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gngas.sharepoint.com/sites/FinancialReporting-RegulatoryReporting/Shared Documents/Regulatory Reporting/2024_25/01. 2024_25 RRP/04. Final RRP Models/"/>
    </mc:Choice>
  </mc:AlternateContent>
  <xr:revisionPtr revIDLastSave="7" documentId="8_{06E91C39-5F9E-453A-811B-E1CF42C95AA8}" xr6:coauthVersionLast="47" xr6:coauthVersionMax="47" xr10:uidLastSave="{7B864F98-01CB-4116-8F8C-BB47CB64D989}"/>
  <bookViews>
    <workbookView xWindow="-120" yWindow="-120" windowWidth="38640" windowHeight="21240" tabRatio="888" xr2:uid="{12AE1196-F42D-4E83-9828-AA5007B89EFC}"/>
  </bookViews>
  <sheets>
    <sheet name="Cover" sheetId="9" r:id="rId1"/>
    <sheet name="1.01 Summary_Totex" sheetId="266" r:id="rId2"/>
    <sheet name="1.04 Summary_Reliability" sheetId="181" r:id="rId3"/>
    <sheet name="1.05 Summary_Workload " sheetId="235" r:id="rId4"/>
    <sheet name="1.06 Summary_PerfSnapshot" sheetId="240" r:id="rId5"/>
    <sheet name="Cognos_Office_Connection_Cache" sheetId="291" state="veryHidden" r:id="rId6"/>
  </sheets>
  <definedNames>
    <definedName name="________hom1" localSheetId="2" hidden="1">{#N/A,#N/A,FALSE,"Assessment";#N/A,#N/A,FALSE,"Staffing";#N/A,#N/A,FALSE,"Hires";#N/A,#N/A,FALSE,"Assumptions"}</definedName>
    <definedName name="________hom1" localSheetId="3" hidden="1">{#N/A,#N/A,FALSE,"Assessment";#N/A,#N/A,FALSE,"Staffing";#N/A,#N/A,FALSE,"Hires";#N/A,#N/A,FALSE,"Assumptions"}</definedName>
    <definedName name="________hom1" localSheetId="4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2" hidden="1">{#N/A,#N/A,FALSE,"Assessment";#N/A,#N/A,FALSE,"Staffing";#N/A,#N/A,FALSE,"Hires";#N/A,#N/A,FALSE,"Assumptions"}</definedName>
    <definedName name="________k1" localSheetId="3" hidden="1">{#N/A,#N/A,FALSE,"Assessment";#N/A,#N/A,FALSE,"Staffing";#N/A,#N/A,FALSE,"Hires";#N/A,#N/A,FALSE,"Assumptions"}</definedName>
    <definedName name="________k1" localSheetId="4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2" hidden="1">{#N/A,#N/A,FALSE,"Assessment";#N/A,#N/A,FALSE,"Staffing";#N/A,#N/A,FALSE,"Hires";#N/A,#N/A,FALSE,"Assumptions"}</definedName>
    <definedName name="________kk1" localSheetId="3" hidden="1">{#N/A,#N/A,FALSE,"Assessment";#N/A,#N/A,FALSE,"Staffing";#N/A,#N/A,FALSE,"Hires";#N/A,#N/A,FALSE,"Assumptions"}</definedName>
    <definedName name="________kk1" localSheetId="4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2" hidden="1">{#N/A,#N/A,FALSE,"Assessment";#N/A,#N/A,FALSE,"Staffing";#N/A,#N/A,FALSE,"Hires";#N/A,#N/A,FALSE,"Assumptions"}</definedName>
    <definedName name="________KKK1" localSheetId="3" hidden="1">{#N/A,#N/A,FALSE,"Assessment";#N/A,#N/A,FALSE,"Staffing";#N/A,#N/A,FALSE,"Hires";#N/A,#N/A,FALSE,"Assumptions"}</definedName>
    <definedName name="________KKK1" localSheetId="4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2" hidden="1">{"holdco",#N/A,FALSE,"Summary Financials";"holdco",#N/A,FALSE,"Summary Financials"}</definedName>
    <definedName name="________wr9" localSheetId="3" hidden="1">{"holdco",#N/A,FALSE,"Summary Financials";"holdco",#N/A,FALSE,"Summary Financials"}</definedName>
    <definedName name="________wr9" localSheetId="4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2" hidden="1">{"holdco",#N/A,FALSE,"Summary Financials";"holdco",#N/A,FALSE,"Summary Financials"}</definedName>
    <definedName name="________wrn1" localSheetId="3" hidden="1">{"holdco",#N/A,FALSE,"Summary Financials";"holdco",#N/A,FALSE,"Summary Financials"}</definedName>
    <definedName name="________wrn1" localSheetId="4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2" hidden="1">{"holdco",#N/A,FALSE,"Summary Financials";"holdco",#N/A,FALSE,"Summary Financials"}</definedName>
    <definedName name="________wrn2" localSheetId="3" hidden="1">{"holdco",#N/A,FALSE,"Summary Financials";"holdco",#N/A,FALSE,"Summary Financials"}</definedName>
    <definedName name="________wrn2" localSheetId="4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2" hidden="1">{"holdco",#N/A,FALSE,"Summary Financials";"holdco",#N/A,FALSE,"Summary Financials"}</definedName>
    <definedName name="________wrn3" localSheetId="3" hidden="1">{"holdco",#N/A,FALSE,"Summary Financials";"holdco",#N/A,FALSE,"Summary Financials"}</definedName>
    <definedName name="________wrn3" localSheetId="4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2" hidden="1">{"holdco",#N/A,FALSE,"Summary Financials";"holdco",#N/A,FALSE,"Summary Financials"}</definedName>
    <definedName name="________wrn8" localSheetId="3" hidden="1">{"holdco",#N/A,FALSE,"Summary Financials";"holdco",#N/A,FALSE,"Summary Financials"}</definedName>
    <definedName name="________wrn8" localSheetId="4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2" hidden="1">{#N/A,#N/A,FALSE,"PRJCTED MNTHLY QTY's"}</definedName>
    <definedName name="_______bb2" localSheetId="3" hidden="1">{#N/A,#N/A,FALSE,"PRJCTED MNTHLY QTY's"}</definedName>
    <definedName name="_______bb2" localSheetId="4" hidden="1">{#N/A,#N/A,FALSE,"PRJCTED MNTHLY QTY's"}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Lee5" localSheetId="2" hidden="1">{#VALUE!,#N/A,FALSE,0}</definedName>
    <definedName name="_______Lee5" localSheetId="3" hidden="1">{#VALUE!,#N/A,FALSE,0}</definedName>
    <definedName name="_______Lee5" localSheetId="4" hidden="1">{#VALUE!,#N/A,FALSE,0}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hom1" localSheetId="2" hidden="1">{#N/A,#N/A,FALSE,"Assessment";#N/A,#N/A,FALSE,"Staffing";#N/A,#N/A,FALSE,"Hires";#N/A,#N/A,FALSE,"Assumptions"}</definedName>
    <definedName name="______hom1" localSheetId="3" hidden="1">{#N/A,#N/A,FALSE,"Assessment";#N/A,#N/A,FALSE,"Staffing";#N/A,#N/A,FALSE,"Hires";#N/A,#N/A,FALSE,"Assumptions"}</definedName>
    <definedName name="______hom1" localSheetId="4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2" hidden="1">{#N/A,#N/A,FALSE,"Assessment";#N/A,#N/A,FALSE,"Staffing";#N/A,#N/A,FALSE,"Hires";#N/A,#N/A,FALSE,"Assumptions"}</definedName>
    <definedName name="______k1" localSheetId="3" hidden="1">{#N/A,#N/A,FALSE,"Assessment";#N/A,#N/A,FALSE,"Staffing";#N/A,#N/A,FALSE,"Hires";#N/A,#N/A,FALSE,"Assumptions"}</definedName>
    <definedName name="______k1" localSheetId="4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2" hidden="1">{#N/A,#N/A,FALSE,"Assessment";#N/A,#N/A,FALSE,"Staffing";#N/A,#N/A,FALSE,"Hires";#N/A,#N/A,FALSE,"Assumptions"}</definedName>
    <definedName name="______kk1" localSheetId="3" hidden="1">{#N/A,#N/A,FALSE,"Assessment";#N/A,#N/A,FALSE,"Staffing";#N/A,#N/A,FALSE,"Hires";#N/A,#N/A,FALSE,"Assumptions"}</definedName>
    <definedName name="______kk1" localSheetId="4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2" hidden="1">{#N/A,#N/A,FALSE,"Assessment";#N/A,#N/A,FALSE,"Staffing";#N/A,#N/A,FALSE,"Hires";#N/A,#N/A,FALSE,"Assumptions"}</definedName>
    <definedName name="______KKK1" localSheetId="3" hidden="1">{#N/A,#N/A,FALSE,"Assessment";#N/A,#N/A,FALSE,"Staffing";#N/A,#N/A,FALSE,"Hires";#N/A,#N/A,FALSE,"Assumptions"}</definedName>
    <definedName name="______KKK1" localSheetId="4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2" hidden="1">{"holdco",#N/A,FALSE,"Summary Financials";"holdco",#N/A,FALSE,"Summary Financials"}</definedName>
    <definedName name="______wr9" localSheetId="3" hidden="1">{"holdco",#N/A,FALSE,"Summary Financials";"holdco",#N/A,FALSE,"Summary Financials"}</definedName>
    <definedName name="______wr9" localSheetId="4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2" hidden="1">{"holdco",#N/A,FALSE,"Summary Financials";"holdco",#N/A,FALSE,"Summary Financials"}</definedName>
    <definedName name="______wrn1" localSheetId="3" hidden="1">{"holdco",#N/A,FALSE,"Summary Financials";"holdco",#N/A,FALSE,"Summary Financials"}</definedName>
    <definedName name="______wrn1" localSheetId="4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2" hidden="1">{"holdco",#N/A,FALSE,"Summary Financials";"holdco",#N/A,FALSE,"Summary Financials"}</definedName>
    <definedName name="______wrn2" localSheetId="3" hidden="1">{"holdco",#N/A,FALSE,"Summary Financials";"holdco",#N/A,FALSE,"Summary Financials"}</definedName>
    <definedName name="______wrn2" localSheetId="4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2" hidden="1">{"holdco",#N/A,FALSE,"Summary Financials";"holdco",#N/A,FALSE,"Summary Financials"}</definedName>
    <definedName name="______wrn3" localSheetId="3" hidden="1">{"holdco",#N/A,FALSE,"Summary Financials";"holdco",#N/A,FALSE,"Summary Financials"}</definedName>
    <definedName name="______wrn3" localSheetId="4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2" hidden="1">{"holdco",#N/A,FALSE,"Summary Financials";"holdco",#N/A,FALSE,"Summary Financials"}</definedName>
    <definedName name="______wrn8" localSheetId="3" hidden="1">{"holdco",#N/A,FALSE,"Summary Financials";"holdco",#N/A,FALSE,"Summary Financials"}</definedName>
    <definedName name="______wrn8" localSheetId="4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2" hidden="1">{#N/A,#N/A,FALSE,"Assessment";#N/A,#N/A,FALSE,"Staffing";#N/A,#N/A,FALSE,"Hires";#N/A,#N/A,FALSE,"Assumptions"}</definedName>
    <definedName name="_____KKK1" localSheetId="3" hidden="1">{#N/A,#N/A,FALSE,"Assessment";#N/A,#N/A,FALSE,"Staffing";#N/A,#N/A,FALSE,"Hires";#N/A,#N/A,FALSE,"Assumptions"}</definedName>
    <definedName name="_____KKK1" localSheetId="4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2" hidden="1">{"holdco",#N/A,FALSE,"Summary Financials";"holdco",#N/A,FALSE,"Summary Financials"}</definedName>
    <definedName name="_____wrn1" localSheetId="3" hidden="1">{"holdco",#N/A,FALSE,"Summary Financials";"holdco",#N/A,FALSE,"Summary Financials"}</definedName>
    <definedName name="_____wrn1" localSheetId="4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2" hidden="1">{"holdco",#N/A,FALSE,"Summary Financials";"holdco",#N/A,FALSE,"Summary Financials"}</definedName>
    <definedName name="_____wrn2" localSheetId="3" hidden="1">{"holdco",#N/A,FALSE,"Summary Financials";"holdco",#N/A,FALSE,"Summary Financials"}</definedName>
    <definedName name="_____wrn2" localSheetId="4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2" hidden="1">{"holdco",#N/A,FALSE,"Summary Financials";"holdco",#N/A,FALSE,"Summary Financials"}</definedName>
    <definedName name="_____wrn3" localSheetId="3" hidden="1">{"holdco",#N/A,FALSE,"Summary Financials";"holdco",#N/A,FALSE,"Summary Financials"}</definedName>
    <definedName name="_____wrn3" localSheetId="4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2" hidden="1">{"holdco",#N/A,FALSE,"Summary Financials";"holdco",#N/A,FALSE,"Summary Financials"}</definedName>
    <definedName name="_____wrn8" localSheetId="3" hidden="1">{"holdco",#N/A,FALSE,"Summary Financials";"holdco",#N/A,FALSE,"Summary Financials"}</definedName>
    <definedName name="_____wrn8" localSheetId="4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_FDS_HYPERLINK_TOGGLE_STATE__" hidden="1">"ON"</definedName>
    <definedName name="__hom1" localSheetId="2" hidden="1">{#N/A,#N/A,FALSE,"Assessment";#N/A,#N/A,FALSE,"Staffing";#N/A,#N/A,FALSE,"Hires";#N/A,#N/A,FALSE,"Assumptions"}</definedName>
    <definedName name="__hom1" localSheetId="3" hidden="1">{#N/A,#N/A,FALSE,"Assessment";#N/A,#N/A,FALSE,"Staffing";#N/A,#N/A,FALSE,"Hires";#N/A,#N/A,FALSE,"Assumptions"}</definedName>
    <definedName name="__hom1" localSheetId="4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2" hidden="1">{#N/A,#N/A,FALSE,"Assessment";#N/A,#N/A,FALSE,"Staffing";#N/A,#N/A,FALSE,"Hires";#N/A,#N/A,FALSE,"Assumptions"}</definedName>
    <definedName name="__kk1" localSheetId="3" hidden="1">{#N/A,#N/A,FALSE,"Assessment";#N/A,#N/A,FALSE,"Staffing";#N/A,#N/A,FALSE,"Hires";#N/A,#N/A,FALSE,"Assumptions"}</definedName>
    <definedName name="__kk1" localSheetId="4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2" hidden="1">{#N/A,#N/A,FALSE,"Assessment";#N/A,#N/A,FALSE,"Staffing";#N/A,#N/A,FALSE,"Hires";#N/A,#N/A,FALSE,"Assumptions"}</definedName>
    <definedName name="__KKK1" localSheetId="3" hidden="1">{#N/A,#N/A,FALSE,"Assessment";#N/A,#N/A,FALSE,"Staffing";#N/A,#N/A,FALSE,"Hires";#N/A,#N/A,FALSE,"Assumptions"}</definedName>
    <definedName name="__KKK1" localSheetId="4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localSheetId="2" hidden="1">{"holdco",#N/A,FALSE,"Summary Financials";"holdco",#N/A,FALSE,"Summary Financials"}</definedName>
    <definedName name="__wrn1" localSheetId="3" hidden="1">{"holdco",#N/A,FALSE,"Summary Financials";"holdco",#N/A,FALSE,"Summary Financials"}</definedName>
    <definedName name="__wrn1" localSheetId="4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2" hidden="1">{"holdco",#N/A,FALSE,"Summary Financials";"holdco",#N/A,FALSE,"Summary Financials"}</definedName>
    <definedName name="__wrn2" localSheetId="3" hidden="1">{"holdco",#N/A,FALSE,"Summary Financials";"holdco",#N/A,FALSE,"Summary Financials"}</definedName>
    <definedName name="__wrn2" localSheetId="4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2" hidden="1">{"holdco",#N/A,FALSE,"Summary Financials";"holdco",#N/A,FALSE,"Summary Financials"}</definedName>
    <definedName name="__wrn3" localSheetId="3" hidden="1">{"holdco",#N/A,FALSE,"Summary Financials";"holdco",#N/A,FALSE,"Summary Financials"}</definedName>
    <definedName name="__wrn3" localSheetId="4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2" hidden="1">{"holdco",#N/A,FALSE,"Summary Financials";"holdco",#N/A,FALSE,"Summary Financials"}</definedName>
    <definedName name="__wrn8" localSheetId="3" hidden="1">{"holdco",#N/A,FALSE,"Summary Financials";"holdco",#N/A,FALSE,"Summary Financials"}</definedName>
    <definedName name="__wrn8" localSheetId="4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#REF!</definedName>
    <definedName name="_142__123Graph_LBL_FCHART_1" hidden="1">#REF!</definedName>
    <definedName name="_143__123Graph_LBL_FCHART_3" hidden="1">#REF!</definedName>
    <definedName name="_33__123Graph_LBL_ECHART_3" hidden="1">#REF!</definedName>
    <definedName name="_34__123Graph_LBL_FCHART_1" hidden="1">#REF!</definedName>
    <definedName name="_35__123Graph_LBL_FCHART_3" hidden="1">#REF!</definedName>
    <definedName name="_49__123Graph_LBL_FCHART_1" hidden="1">#REF!</definedName>
    <definedName name="_AtRisk_FitDataRange_FIT_1011A_FBAE" hidden="1">#REF!</definedName>
    <definedName name="_AtRisk_FitDataRange_FIT_17E8C_20BD8" hidden="1">#REF!</definedName>
    <definedName name="_AtRisk_FitDataRange_FIT_1DEB0_6DB18" hidden="1">#REF!</definedName>
    <definedName name="_AtRisk_FitDataRange_FIT_2280B_45A39" hidden="1">#REF!</definedName>
    <definedName name="_AtRisk_FitDataRange_FIT_323D9_6FBA6" hidden="1">#REF!</definedName>
    <definedName name="_AtRisk_FitDataRange_FIT_365FC_67E33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#REF!</definedName>
    <definedName name="_AtRisk_FitDataRange_FIT_A3DBD_EDC1C" hidden="1">#REF!</definedName>
    <definedName name="_AtRisk_FitDataRange_FIT_A4EA1_559A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0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localSheetId="2" hidden="1">#REF!</definedName>
    <definedName name="ACwvu.CapersView." localSheetId="3" hidden="1">#REF!</definedName>
    <definedName name="ACwvu.CapersView." localSheetId="4" hidden="1">#REF!</definedName>
    <definedName name="ACwvu.CapersView." hidden="1">#REF!</definedName>
    <definedName name="ACwvu.Japan_Capers_Ed_Pub." localSheetId="2" hidden="1">#REF!</definedName>
    <definedName name="ACwvu.Japan_Capers_Ed_Pub." localSheetId="3" hidden="1">#REF!</definedName>
    <definedName name="ACwvu.Japan_Capers_Ed_Pub." localSheetId="4" hidden="1">#REF!</definedName>
    <definedName name="ACwvu.Japan_Capers_Ed_Pub." hidden="1">#REF!</definedName>
    <definedName name="ACwvu.KJP_CC." localSheetId="2" hidden="1">#REF!</definedName>
    <definedName name="ACwvu.KJP_CC." localSheetId="3" hidden="1">#REF!</definedName>
    <definedName name="ACwvu.KJP_CC." localSheetId="4" hidden="1">#REF!</definedName>
    <definedName name="ACwvu.KJP_CC." hidden="1">#REF!</definedName>
    <definedName name="AssetClass" hidden="1">#REF!</definedName>
    <definedName name="AssetDesc" hidden="1">#REF!</definedName>
    <definedName name="b" localSheetId="2" hidden="1">{#N/A,#N/A,FALSE,"DI 2 YEAR MASTER SCHEDULE"}</definedName>
    <definedName name="b" localSheetId="3" hidden="1">{#N/A,#N/A,FALSE,"DI 2 YEAR MASTER SCHEDULE"}</definedName>
    <definedName name="b" localSheetId="4" hidden="1">{#N/A,#N/A,FALSE,"DI 2 YEAR MASTER SCHEDULE"}</definedName>
    <definedName name="b" hidden="1">{#N/A,#N/A,FALSE,"DI 2 YEAR MASTER SCHEDULE"}</definedName>
    <definedName name="bb" localSheetId="2" hidden="1">{#N/A,#N/A,FALSE,"PRJCTED MNTHLY QTY's"}</definedName>
    <definedName name="bb" localSheetId="3" hidden="1">{#N/A,#N/A,FALSE,"PRJCTED MNTHLY QTY's"}</definedName>
    <definedName name="bb" localSheetId="4" hidden="1">{#N/A,#N/A,FALSE,"PRJCTED MNTHLY QTY's"}</definedName>
    <definedName name="bb" hidden="1">{#N/A,#N/A,FALSE,"PRJCTED MNTHLY QTY's"}</definedName>
    <definedName name="bbbb" localSheetId="2" hidden="1">{#N/A,#N/A,FALSE,"PRJCTED QTRLY QTY's"}</definedName>
    <definedName name="bbbb" localSheetId="3" hidden="1">{#N/A,#N/A,FALSE,"PRJCTED QTRLY QTY's"}</definedName>
    <definedName name="bbbb" localSheetId="4" hidden="1">{#N/A,#N/A,FALSE,"PRJCTED QTRLY QTY's"}</definedName>
    <definedName name="bbbb" hidden="1">{#N/A,#N/A,FALSE,"PRJCTED QTRLY QTY's"}</definedName>
    <definedName name="bbbbbb" localSheetId="2" hidden="1">{#N/A,#N/A,FALSE,"PRJCTED QTRLY QTY's"}</definedName>
    <definedName name="bbbbbb" localSheetId="3" hidden="1">{#N/A,#N/A,FALSE,"PRJCTED QTRLY QTY's"}</definedName>
    <definedName name="bbbbbb" localSheetId="4" hidden="1">{#N/A,#N/A,FALSE,"PRJCTED QTRLY QTY's"}</definedName>
    <definedName name="bbbbbb" hidden="1">{#N/A,#N/A,FALSE,"PRJCTED QTRLY QTY's"}</definedName>
    <definedName name="BExEZ4HBCC06708765M8A06KCR7P" hidden="1">#N/A</definedName>
    <definedName name="BLPH1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hidden="1">#REF!</definedName>
    <definedName name="BLPH100" localSheetId="2" hidden="1">#REF!</definedName>
    <definedName name="BLPH100" localSheetId="3" hidden="1">#REF!</definedName>
    <definedName name="BLPH100" localSheetId="4" hidden="1">#REF!</definedName>
    <definedName name="BLPH100" hidden="1">#REF!</definedName>
    <definedName name="BLPH101" localSheetId="2" hidden="1">#REF!</definedName>
    <definedName name="BLPH101" localSheetId="3" hidden="1">#REF!</definedName>
    <definedName name="BLPH101" localSheetId="4" hidden="1">#REF!</definedName>
    <definedName name="BLPH101" hidden="1">#REF!</definedName>
    <definedName name="BLPH102" localSheetId="2" hidden="1">#REF!</definedName>
    <definedName name="BLPH102" localSheetId="3" hidden="1">#REF!</definedName>
    <definedName name="BLPH102" localSheetId="4" hidden="1">#REF!</definedName>
    <definedName name="BLPH102" hidden="1">#REF!</definedName>
    <definedName name="BLPH103" localSheetId="2" hidden="1">#REF!</definedName>
    <definedName name="BLPH103" localSheetId="3" hidden="1">#REF!</definedName>
    <definedName name="BLPH103" localSheetId="4" hidden="1">#REF!</definedName>
    <definedName name="BLPH103" hidden="1">#REF!</definedName>
    <definedName name="BLPH104" localSheetId="2" hidden="1">#REF!</definedName>
    <definedName name="BLPH104" localSheetId="3" hidden="1">#REF!</definedName>
    <definedName name="BLPH104" localSheetId="4" hidden="1">#REF!</definedName>
    <definedName name="BLPH104" hidden="1">#REF!</definedName>
    <definedName name="BLPH105" localSheetId="2" hidden="1">#REF!</definedName>
    <definedName name="BLPH105" localSheetId="3" hidden="1">#REF!</definedName>
    <definedName name="BLPH105" localSheetId="4" hidden="1">#REF!</definedName>
    <definedName name="BLPH105" hidden="1">#REF!</definedName>
    <definedName name="BLPH106" localSheetId="2" hidden="1">#REF!</definedName>
    <definedName name="BLPH106" localSheetId="3" hidden="1">#REF!</definedName>
    <definedName name="BLPH106" localSheetId="4" hidden="1">#REF!</definedName>
    <definedName name="BLPH106" hidden="1">#REF!</definedName>
    <definedName name="BLPH107" localSheetId="2" hidden="1">#REF!</definedName>
    <definedName name="BLPH107" localSheetId="3" hidden="1">#REF!</definedName>
    <definedName name="BLPH107" localSheetId="4" hidden="1">#REF!</definedName>
    <definedName name="BLPH107" hidden="1">#REF!</definedName>
    <definedName name="BLPH108" localSheetId="2" hidden="1">#REF!</definedName>
    <definedName name="BLPH108" localSheetId="3" hidden="1">#REF!</definedName>
    <definedName name="BLPH108" localSheetId="4" hidden="1">#REF!</definedName>
    <definedName name="BLPH108" hidden="1">#REF!</definedName>
    <definedName name="BLPH109" localSheetId="2" hidden="1">#REF!</definedName>
    <definedName name="BLPH109" localSheetId="3" hidden="1">#REF!</definedName>
    <definedName name="BLPH109" localSheetId="4" hidden="1">#REF!</definedName>
    <definedName name="BLPH109" hidden="1">#REF!</definedName>
    <definedName name="BLPH11" localSheetId="2" hidden="1">#REF!</definedName>
    <definedName name="BLPH11" localSheetId="3" hidden="1">#REF!</definedName>
    <definedName name="BLPH11" localSheetId="4" hidden="1">#REF!</definedName>
    <definedName name="BLPH11" hidden="1">#REF!</definedName>
    <definedName name="BLPH110" localSheetId="2" hidden="1">#REF!</definedName>
    <definedName name="BLPH110" localSheetId="3" hidden="1">#REF!</definedName>
    <definedName name="BLPH110" localSheetId="4" hidden="1">#REF!</definedName>
    <definedName name="BLPH110" hidden="1">#REF!</definedName>
    <definedName name="BLPH111" localSheetId="2" hidden="1">#REF!</definedName>
    <definedName name="BLPH111" localSheetId="3" hidden="1">#REF!</definedName>
    <definedName name="BLPH111" localSheetId="4" hidden="1">#REF!</definedName>
    <definedName name="BLPH111" hidden="1">#REF!</definedName>
    <definedName name="BLPH112" localSheetId="2" hidden="1">#REF!</definedName>
    <definedName name="BLPH112" localSheetId="3" hidden="1">#REF!</definedName>
    <definedName name="BLPH112" localSheetId="4" hidden="1">#REF!</definedName>
    <definedName name="BLPH112" hidden="1">#REF!</definedName>
    <definedName name="BLPH113" localSheetId="2" hidden="1">#REF!</definedName>
    <definedName name="BLPH113" localSheetId="3" hidden="1">#REF!</definedName>
    <definedName name="BLPH113" localSheetId="4" hidden="1">#REF!</definedName>
    <definedName name="BLPH113" hidden="1">#REF!</definedName>
    <definedName name="BLPH114" localSheetId="2" hidden="1">#REF!</definedName>
    <definedName name="BLPH114" localSheetId="3" hidden="1">#REF!</definedName>
    <definedName name="BLPH114" localSheetId="4" hidden="1">#REF!</definedName>
    <definedName name="BLPH114" hidden="1">#REF!</definedName>
    <definedName name="BLPH115" localSheetId="2" hidden="1">#REF!</definedName>
    <definedName name="BLPH115" localSheetId="3" hidden="1">#REF!</definedName>
    <definedName name="BLPH115" localSheetId="4" hidden="1">#REF!</definedName>
    <definedName name="BLPH115" hidden="1">#REF!</definedName>
    <definedName name="BLPH116" localSheetId="2" hidden="1">#REF!</definedName>
    <definedName name="BLPH116" localSheetId="3" hidden="1">#REF!</definedName>
    <definedName name="BLPH116" localSheetId="4" hidden="1">#REF!</definedName>
    <definedName name="BLPH116" hidden="1">#REF!</definedName>
    <definedName name="BLPH117" localSheetId="2" hidden="1">#REF!</definedName>
    <definedName name="BLPH117" localSheetId="3" hidden="1">#REF!</definedName>
    <definedName name="BLPH117" localSheetId="4" hidden="1">#REF!</definedName>
    <definedName name="BLPH117" hidden="1">#REF!</definedName>
    <definedName name="BLPH118" localSheetId="2" hidden="1">#REF!</definedName>
    <definedName name="BLPH118" localSheetId="3" hidden="1">#REF!</definedName>
    <definedName name="BLPH118" localSheetId="4" hidden="1">#REF!</definedName>
    <definedName name="BLPH118" hidden="1">#REF!</definedName>
    <definedName name="BLPH119" localSheetId="2" hidden="1">#REF!</definedName>
    <definedName name="BLPH119" localSheetId="3" hidden="1">#REF!</definedName>
    <definedName name="BLPH119" localSheetId="4" hidden="1">#REF!</definedName>
    <definedName name="BLPH119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hidden="1">#REF!</definedName>
    <definedName name="BLPH120" localSheetId="2" hidden="1">#REF!</definedName>
    <definedName name="BLPH120" localSheetId="3" hidden="1">#REF!</definedName>
    <definedName name="BLPH120" localSheetId="4" hidden="1">#REF!</definedName>
    <definedName name="BLPH120" hidden="1">#REF!</definedName>
    <definedName name="BLPH121" localSheetId="2" hidden="1">#REF!</definedName>
    <definedName name="BLPH121" localSheetId="3" hidden="1">#REF!</definedName>
    <definedName name="BLPH121" localSheetId="4" hidden="1">#REF!</definedName>
    <definedName name="BLPH121" hidden="1">#REF!</definedName>
    <definedName name="BLPH122" localSheetId="2" hidden="1">#REF!</definedName>
    <definedName name="BLPH122" localSheetId="3" hidden="1">#REF!</definedName>
    <definedName name="BLPH122" localSheetId="4" hidden="1">#REF!</definedName>
    <definedName name="BLPH122" hidden="1">#REF!</definedName>
    <definedName name="BLPH123" localSheetId="2" hidden="1">#REF!</definedName>
    <definedName name="BLPH123" localSheetId="3" hidden="1">#REF!</definedName>
    <definedName name="BLPH123" localSheetId="4" hidden="1">#REF!</definedName>
    <definedName name="BLPH123" hidden="1">#REF!</definedName>
    <definedName name="BLPH124" localSheetId="2" hidden="1">#REF!</definedName>
    <definedName name="BLPH124" localSheetId="3" hidden="1">#REF!</definedName>
    <definedName name="BLPH124" localSheetId="4" hidden="1">#REF!</definedName>
    <definedName name="BLPH124" hidden="1">#REF!</definedName>
    <definedName name="BLPH125" localSheetId="2" hidden="1">#REF!</definedName>
    <definedName name="BLPH125" localSheetId="3" hidden="1">#REF!</definedName>
    <definedName name="BLPH125" localSheetId="4" hidden="1">#REF!</definedName>
    <definedName name="BLPH125" hidden="1">#REF!</definedName>
    <definedName name="BLPH126" localSheetId="2" hidden="1">#REF!</definedName>
    <definedName name="BLPH126" localSheetId="3" hidden="1">#REF!</definedName>
    <definedName name="BLPH126" localSheetId="4" hidden="1">#REF!</definedName>
    <definedName name="BLPH126" hidden="1">#REF!</definedName>
    <definedName name="BLPH127" localSheetId="2" hidden="1">#REF!</definedName>
    <definedName name="BLPH127" localSheetId="3" hidden="1">#REF!</definedName>
    <definedName name="BLPH127" localSheetId="4" hidden="1">#REF!</definedName>
    <definedName name="BLPH127" hidden="1">#REF!</definedName>
    <definedName name="BLPH128" localSheetId="2" hidden="1">#REF!</definedName>
    <definedName name="BLPH128" localSheetId="3" hidden="1">#REF!</definedName>
    <definedName name="BLPH128" localSheetId="4" hidden="1">#REF!</definedName>
    <definedName name="BLPH128" hidden="1">#REF!</definedName>
    <definedName name="BLPH129" localSheetId="2" hidden="1">#REF!</definedName>
    <definedName name="BLPH129" localSheetId="3" hidden="1">#REF!</definedName>
    <definedName name="BLPH129" localSheetId="4" hidden="1">#REF!</definedName>
    <definedName name="BLPH129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hidden="1">#REF!</definedName>
    <definedName name="BLPH130" localSheetId="2" hidden="1">#REF!</definedName>
    <definedName name="BLPH130" localSheetId="3" hidden="1">#REF!</definedName>
    <definedName name="BLPH130" localSheetId="4" hidden="1">#REF!</definedName>
    <definedName name="BLPH130" hidden="1">#REF!</definedName>
    <definedName name="BLPH131" localSheetId="2" hidden="1">#REF!</definedName>
    <definedName name="BLPH131" localSheetId="3" hidden="1">#REF!</definedName>
    <definedName name="BLPH131" localSheetId="4" hidden="1">#REF!</definedName>
    <definedName name="BLPH131" hidden="1">#REF!</definedName>
    <definedName name="BLPH132" localSheetId="2" hidden="1">#REF!</definedName>
    <definedName name="BLPH132" localSheetId="3" hidden="1">#REF!</definedName>
    <definedName name="BLPH132" localSheetId="4" hidden="1">#REF!</definedName>
    <definedName name="BLPH132" hidden="1">#REF!</definedName>
    <definedName name="BLPH133" localSheetId="2" hidden="1">#REF!</definedName>
    <definedName name="BLPH133" localSheetId="3" hidden="1">#REF!</definedName>
    <definedName name="BLPH133" localSheetId="4" hidden="1">#REF!</definedName>
    <definedName name="BLPH133" hidden="1">#REF!</definedName>
    <definedName name="BLPH134" localSheetId="2" hidden="1">#REF!</definedName>
    <definedName name="BLPH134" localSheetId="3" hidden="1">#REF!</definedName>
    <definedName name="BLPH134" localSheetId="4" hidden="1">#REF!</definedName>
    <definedName name="BLPH134" hidden="1">#REF!</definedName>
    <definedName name="BLPH135" localSheetId="2" hidden="1">#REF!</definedName>
    <definedName name="BLPH135" localSheetId="3" hidden="1">#REF!</definedName>
    <definedName name="BLPH135" localSheetId="4" hidden="1">#REF!</definedName>
    <definedName name="BLPH135" hidden="1">#REF!</definedName>
    <definedName name="BLPH136" localSheetId="2" hidden="1">#REF!</definedName>
    <definedName name="BLPH136" localSheetId="3" hidden="1">#REF!</definedName>
    <definedName name="BLPH136" localSheetId="4" hidden="1">#REF!</definedName>
    <definedName name="BLPH136" hidden="1">#REF!</definedName>
    <definedName name="BLPH137" localSheetId="2" hidden="1">#REF!</definedName>
    <definedName name="BLPH137" localSheetId="3" hidden="1">#REF!</definedName>
    <definedName name="BLPH137" localSheetId="4" hidden="1">#REF!</definedName>
    <definedName name="BLPH137" hidden="1">#REF!</definedName>
    <definedName name="BLPH138" localSheetId="2" hidden="1">#REF!</definedName>
    <definedName name="BLPH138" localSheetId="3" hidden="1">#REF!</definedName>
    <definedName name="BLPH138" localSheetId="4" hidden="1">#REF!</definedName>
    <definedName name="BLPH138" hidden="1">#REF!</definedName>
    <definedName name="BLPH139" localSheetId="2" hidden="1">#REF!</definedName>
    <definedName name="BLPH139" localSheetId="3" hidden="1">#REF!</definedName>
    <definedName name="BLPH139" localSheetId="4" hidden="1">#REF!</definedName>
    <definedName name="BLPH139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hidden="1">#REF!</definedName>
    <definedName name="BLPH140" localSheetId="2" hidden="1">#REF!</definedName>
    <definedName name="BLPH140" localSheetId="3" hidden="1">#REF!</definedName>
    <definedName name="BLPH140" localSheetId="4" hidden="1">#REF!</definedName>
    <definedName name="BLPH140" hidden="1">#REF!</definedName>
    <definedName name="BLPH141" localSheetId="2" hidden="1">#REF!</definedName>
    <definedName name="BLPH141" localSheetId="3" hidden="1">#REF!</definedName>
    <definedName name="BLPH141" localSheetId="4" hidden="1">#REF!</definedName>
    <definedName name="BLPH141" hidden="1">#REF!</definedName>
    <definedName name="BLPH142" localSheetId="2" hidden="1">#REF!</definedName>
    <definedName name="BLPH142" localSheetId="3" hidden="1">#REF!</definedName>
    <definedName name="BLPH142" localSheetId="4" hidden="1">#REF!</definedName>
    <definedName name="BLPH142" hidden="1">#REF!</definedName>
    <definedName name="BLPH143" localSheetId="2" hidden="1">#REF!</definedName>
    <definedName name="BLPH143" localSheetId="3" hidden="1">#REF!</definedName>
    <definedName name="BLPH143" localSheetId="4" hidden="1">#REF!</definedName>
    <definedName name="BLPH143" hidden="1">#REF!</definedName>
    <definedName name="BLPH144" localSheetId="2" hidden="1">#REF!</definedName>
    <definedName name="BLPH144" localSheetId="3" hidden="1">#REF!</definedName>
    <definedName name="BLPH144" localSheetId="4" hidden="1">#REF!</definedName>
    <definedName name="BLPH144" hidden="1">#REF!</definedName>
    <definedName name="BLPH145" localSheetId="2" hidden="1">#REF!</definedName>
    <definedName name="BLPH145" localSheetId="3" hidden="1">#REF!</definedName>
    <definedName name="BLPH145" localSheetId="4" hidden="1">#REF!</definedName>
    <definedName name="BLPH145" hidden="1">#REF!</definedName>
    <definedName name="BLPH146" localSheetId="2" hidden="1">#REF!</definedName>
    <definedName name="BLPH146" localSheetId="3" hidden="1">#REF!</definedName>
    <definedName name="BLPH146" localSheetId="4" hidden="1">#REF!</definedName>
    <definedName name="BLPH146" hidden="1">#REF!</definedName>
    <definedName name="BLPH147" localSheetId="2" hidden="1">#REF!</definedName>
    <definedName name="BLPH147" localSheetId="3" hidden="1">#REF!</definedName>
    <definedName name="BLPH147" localSheetId="4" hidden="1">#REF!</definedName>
    <definedName name="BLPH147" hidden="1">#REF!</definedName>
    <definedName name="BLPH148" localSheetId="2" hidden="1">#REF!</definedName>
    <definedName name="BLPH148" localSheetId="3" hidden="1">#REF!</definedName>
    <definedName name="BLPH148" localSheetId="4" hidden="1">#REF!</definedName>
    <definedName name="BLPH148" hidden="1">#REF!</definedName>
    <definedName name="BLPH149" localSheetId="2" hidden="1">#REF!</definedName>
    <definedName name="BLPH149" localSheetId="3" hidden="1">#REF!</definedName>
    <definedName name="BLPH149" localSheetId="4" hidden="1">#REF!</definedName>
    <definedName name="BLPH149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hidden="1">#REF!</definedName>
    <definedName name="BLPH150" localSheetId="2" hidden="1">#REF!</definedName>
    <definedName name="BLPH150" localSheetId="3" hidden="1">#REF!</definedName>
    <definedName name="BLPH150" localSheetId="4" hidden="1">#REF!</definedName>
    <definedName name="BLPH150" hidden="1">#REF!</definedName>
    <definedName name="BLPH151" localSheetId="2" hidden="1">#REF!</definedName>
    <definedName name="BLPH151" localSheetId="3" hidden="1">#REF!</definedName>
    <definedName name="BLPH151" localSheetId="4" hidden="1">#REF!</definedName>
    <definedName name="BLPH151" hidden="1">#REF!</definedName>
    <definedName name="BLPH152" localSheetId="2" hidden="1">#REF!</definedName>
    <definedName name="BLPH152" localSheetId="3" hidden="1">#REF!</definedName>
    <definedName name="BLPH152" localSheetId="4" hidden="1">#REF!</definedName>
    <definedName name="BLPH152" hidden="1">#REF!</definedName>
    <definedName name="BLPH153" localSheetId="2" hidden="1">#REF!</definedName>
    <definedName name="BLPH153" localSheetId="3" hidden="1">#REF!</definedName>
    <definedName name="BLPH153" localSheetId="4" hidden="1">#REF!</definedName>
    <definedName name="BLPH153" hidden="1">#REF!</definedName>
    <definedName name="BLPH154" localSheetId="2" hidden="1">#REF!</definedName>
    <definedName name="BLPH154" localSheetId="3" hidden="1">#REF!</definedName>
    <definedName name="BLPH154" localSheetId="4" hidden="1">#REF!</definedName>
    <definedName name="BLPH154" hidden="1">#REF!</definedName>
    <definedName name="BLPH155" localSheetId="2" hidden="1">#REF!</definedName>
    <definedName name="BLPH155" localSheetId="3" hidden="1">#REF!</definedName>
    <definedName name="BLPH155" localSheetId="4" hidden="1">#REF!</definedName>
    <definedName name="BLPH155" hidden="1">#REF!</definedName>
    <definedName name="BLPH156" localSheetId="2" hidden="1">#REF!</definedName>
    <definedName name="BLPH156" localSheetId="3" hidden="1">#REF!</definedName>
    <definedName name="BLPH156" localSheetId="4" hidden="1">#REF!</definedName>
    <definedName name="BLPH156" hidden="1">#REF!</definedName>
    <definedName name="BLPH157" localSheetId="2" hidden="1">#REF!</definedName>
    <definedName name="BLPH157" localSheetId="3" hidden="1">#REF!</definedName>
    <definedName name="BLPH157" localSheetId="4" hidden="1">#REF!</definedName>
    <definedName name="BLPH157" hidden="1">#REF!</definedName>
    <definedName name="BLPH158" localSheetId="2" hidden="1">#REF!</definedName>
    <definedName name="BLPH158" localSheetId="3" hidden="1">#REF!</definedName>
    <definedName name="BLPH158" localSheetId="4" hidden="1">#REF!</definedName>
    <definedName name="BLPH158" hidden="1">#REF!</definedName>
    <definedName name="BLPH159" localSheetId="2" hidden="1">#REF!</definedName>
    <definedName name="BLPH159" localSheetId="3" hidden="1">#REF!</definedName>
    <definedName name="BLPH159" localSheetId="4" hidden="1">#REF!</definedName>
    <definedName name="BLPH159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hidden="1">#REF!</definedName>
    <definedName name="BLPH160" localSheetId="2" hidden="1">#REF!</definedName>
    <definedName name="BLPH160" localSheetId="3" hidden="1">#REF!</definedName>
    <definedName name="BLPH160" localSheetId="4" hidden="1">#REF!</definedName>
    <definedName name="BLPH160" hidden="1">#REF!</definedName>
    <definedName name="BLPH161" localSheetId="2" hidden="1">#REF!</definedName>
    <definedName name="BLPH161" localSheetId="3" hidden="1">#REF!</definedName>
    <definedName name="BLPH161" localSheetId="4" hidden="1">#REF!</definedName>
    <definedName name="BLPH161" hidden="1">#REF!</definedName>
    <definedName name="BLPH162" localSheetId="2" hidden="1">#REF!</definedName>
    <definedName name="BLPH162" localSheetId="3" hidden="1">#REF!</definedName>
    <definedName name="BLPH162" localSheetId="4" hidden="1">#REF!</definedName>
    <definedName name="BLPH162" hidden="1">#REF!</definedName>
    <definedName name="BLPH163" localSheetId="2" hidden="1">#REF!</definedName>
    <definedName name="BLPH163" localSheetId="3" hidden="1">#REF!</definedName>
    <definedName name="BLPH163" localSheetId="4" hidden="1">#REF!</definedName>
    <definedName name="BLPH163" hidden="1">#REF!</definedName>
    <definedName name="BLPH164" localSheetId="2" hidden="1">#REF!</definedName>
    <definedName name="BLPH164" localSheetId="3" hidden="1">#REF!</definedName>
    <definedName name="BLPH164" localSheetId="4" hidden="1">#REF!</definedName>
    <definedName name="BLPH164" hidden="1">#REF!</definedName>
    <definedName name="BLPH165" localSheetId="2" hidden="1">#REF!</definedName>
    <definedName name="BLPH165" localSheetId="3" hidden="1">#REF!</definedName>
    <definedName name="BLPH165" localSheetId="4" hidden="1">#REF!</definedName>
    <definedName name="BLPH165" hidden="1">#REF!</definedName>
    <definedName name="BLPH166" localSheetId="2" hidden="1">#REF!</definedName>
    <definedName name="BLPH166" localSheetId="3" hidden="1">#REF!</definedName>
    <definedName name="BLPH166" localSheetId="4" hidden="1">#REF!</definedName>
    <definedName name="BLPH166" hidden="1">#REF!</definedName>
    <definedName name="BLPH167" localSheetId="2" hidden="1">#REF!</definedName>
    <definedName name="BLPH167" localSheetId="3" hidden="1">#REF!</definedName>
    <definedName name="BLPH167" localSheetId="4" hidden="1">#REF!</definedName>
    <definedName name="BLPH167" hidden="1">#REF!</definedName>
    <definedName name="BLPH168" localSheetId="2" hidden="1">#REF!</definedName>
    <definedName name="BLPH168" localSheetId="3" hidden="1">#REF!</definedName>
    <definedName name="BLPH168" localSheetId="4" hidden="1">#REF!</definedName>
    <definedName name="BLPH168" hidden="1">#REF!</definedName>
    <definedName name="BLPH169" localSheetId="2" hidden="1">#REF!</definedName>
    <definedName name="BLPH169" localSheetId="3" hidden="1">#REF!</definedName>
    <definedName name="BLPH169" localSheetId="4" hidden="1">#REF!</definedName>
    <definedName name="BLPH169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hidden="1">#REF!</definedName>
    <definedName name="BLPH170" localSheetId="2" hidden="1">#REF!</definedName>
    <definedName name="BLPH170" localSheetId="3" hidden="1">#REF!</definedName>
    <definedName name="BLPH170" localSheetId="4" hidden="1">#REF!</definedName>
    <definedName name="BLPH170" hidden="1">#REF!</definedName>
    <definedName name="BLPH171" localSheetId="2" hidden="1">#REF!</definedName>
    <definedName name="BLPH171" localSheetId="3" hidden="1">#REF!</definedName>
    <definedName name="BLPH171" localSheetId="4" hidden="1">#REF!</definedName>
    <definedName name="BLPH171" hidden="1">#REF!</definedName>
    <definedName name="BLPH172" localSheetId="2" hidden="1">#REF!</definedName>
    <definedName name="BLPH172" localSheetId="3" hidden="1">#REF!</definedName>
    <definedName name="BLPH172" localSheetId="4" hidden="1">#REF!</definedName>
    <definedName name="BLPH172" hidden="1">#REF!</definedName>
    <definedName name="BLPH173" localSheetId="2" hidden="1">#REF!</definedName>
    <definedName name="BLPH173" localSheetId="3" hidden="1">#REF!</definedName>
    <definedName name="BLPH173" localSheetId="4" hidden="1">#REF!</definedName>
    <definedName name="BLPH173" hidden="1">#REF!</definedName>
    <definedName name="BLPH174" localSheetId="2" hidden="1">#REF!</definedName>
    <definedName name="BLPH174" localSheetId="3" hidden="1">#REF!</definedName>
    <definedName name="BLPH174" localSheetId="4" hidden="1">#REF!</definedName>
    <definedName name="BLPH174" hidden="1">#REF!</definedName>
    <definedName name="BLPH175" localSheetId="2" hidden="1">#REF!</definedName>
    <definedName name="BLPH175" localSheetId="3" hidden="1">#REF!</definedName>
    <definedName name="BLPH175" localSheetId="4" hidden="1">#REF!</definedName>
    <definedName name="BLPH175" hidden="1">#REF!</definedName>
    <definedName name="BLPH176" localSheetId="2" hidden="1">#REF!</definedName>
    <definedName name="BLPH176" localSheetId="3" hidden="1">#REF!</definedName>
    <definedName name="BLPH176" localSheetId="4" hidden="1">#REF!</definedName>
    <definedName name="BLPH176" hidden="1">#REF!</definedName>
    <definedName name="BLPH177" localSheetId="2" hidden="1">#REF!</definedName>
    <definedName name="BLPH177" localSheetId="3" hidden="1">#REF!</definedName>
    <definedName name="BLPH177" localSheetId="4" hidden="1">#REF!</definedName>
    <definedName name="BLPH177" hidden="1">#REF!</definedName>
    <definedName name="BLPH178" localSheetId="2" hidden="1">#REF!</definedName>
    <definedName name="BLPH178" localSheetId="3" hidden="1">#REF!</definedName>
    <definedName name="BLPH178" localSheetId="4" hidden="1">#REF!</definedName>
    <definedName name="BLPH178" hidden="1">#REF!</definedName>
    <definedName name="BLPH179" localSheetId="2" hidden="1">#REF!</definedName>
    <definedName name="BLPH179" localSheetId="3" hidden="1">#REF!</definedName>
    <definedName name="BLPH179" localSheetId="4" hidden="1">#REF!</definedName>
    <definedName name="BLPH179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hidden="1">#REF!</definedName>
    <definedName name="BLPH180" localSheetId="2" hidden="1">#REF!</definedName>
    <definedName name="BLPH180" localSheetId="3" hidden="1">#REF!</definedName>
    <definedName name="BLPH180" localSheetId="4" hidden="1">#REF!</definedName>
    <definedName name="BLPH180" hidden="1">#REF!</definedName>
    <definedName name="BLPH181" localSheetId="2" hidden="1">#REF!</definedName>
    <definedName name="BLPH181" localSheetId="3" hidden="1">#REF!</definedName>
    <definedName name="BLPH181" localSheetId="4" hidden="1">#REF!</definedName>
    <definedName name="BLPH181" hidden="1">#REF!</definedName>
    <definedName name="BLPH182" localSheetId="2" hidden="1">#REF!</definedName>
    <definedName name="BLPH182" localSheetId="3" hidden="1">#REF!</definedName>
    <definedName name="BLPH182" localSheetId="4" hidden="1">#REF!</definedName>
    <definedName name="BLPH182" hidden="1">#REF!</definedName>
    <definedName name="BLPH183" localSheetId="2" hidden="1">#REF!</definedName>
    <definedName name="BLPH183" localSheetId="3" hidden="1">#REF!</definedName>
    <definedName name="BLPH183" localSheetId="4" hidden="1">#REF!</definedName>
    <definedName name="BLPH183" hidden="1">#REF!</definedName>
    <definedName name="BLPH184" localSheetId="2" hidden="1">#REF!</definedName>
    <definedName name="BLPH184" localSheetId="3" hidden="1">#REF!</definedName>
    <definedName name="BLPH184" localSheetId="4" hidden="1">#REF!</definedName>
    <definedName name="BLPH184" hidden="1">#REF!</definedName>
    <definedName name="BLPH185" localSheetId="2" hidden="1">#REF!</definedName>
    <definedName name="BLPH185" localSheetId="3" hidden="1">#REF!</definedName>
    <definedName name="BLPH185" localSheetId="4" hidden="1">#REF!</definedName>
    <definedName name="BLPH185" hidden="1">#REF!</definedName>
    <definedName name="BLPH186" localSheetId="2" hidden="1">#REF!</definedName>
    <definedName name="BLPH186" localSheetId="3" hidden="1">#REF!</definedName>
    <definedName name="BLPH186" localSheetId="4" hidden="1">#REF!</definedName>
    <definedName name="BLPH186" hidden="1">#REF!</definedName>
    <definedName name="BLPH187" localSheetId="2" hidden="1">#REF!</definedName>
    <definedName name="BLPH187" localSheetId="3" hidden="1">#REF!</definedName>
    <definedName name="BLPH187" localSheetId="4" hidden="1">#REF!</definedName>
    <definedName name="BLPH187" hidden="1">#REF!</definedName>
    <definedName name="BLPH188" localSheetId="2" hidden="1">#REF!</definedName>
    <definedName name="BLPH188" localSheetId="3" hidden="1">#REF!</definedName>
    <definedName name="BLPH188" localSheetId="4" hidden="1">#REF!</definedName>
    <definedName name="BLPH188" hidden="1">#REF!</definedName>
    <definedName name="BLPH189" localSheetId="2" hidden="1">#REF!</definedName>
    <definedName name="BLPH189" localSheetId="3" hidden="1">#REF!</definedName>
    <definedName name="BLPH189" localSheetId="4" hidden="1">#REF!</definedName>
    <definedName name="BLPH189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hidden="1">#REF!</definedName>
    <definedName name="BLPH190" localSheetId="2" hidden="1">#REF!</definedName>
    <definedName name="BLPH190" localSheetId="3" hidden="1">#REF!</definedName>
    <definedName name="BLPH190" localSheetId="4" hidden="1">#REF!</definedName>
    <definedName name="BLPH190" hidden="1">#REF!</definedName>
    <definedName name="BLPH191" localSheetId="2" hidden="1">#REF!</definedName>
    <definedName name="BLPH191" localSheetId="3" hidden="1">#REF!</definedName>
    <definedName name="BLPH191" localSheetId="4" hidden="1">#REF!</definedName>
    <definedName name="BLPH191" hidden="1">#REF!</definedName>
    <definedName name="BLPH192" localSheetId="2" hidden="1">#REF!</definedName>
    <definedName name="BLPH192" localSheetId="3" hidden="1">#REF!</definedName>
    <definedName name="BLPH192" localSheetId="4" hidden="1">#REF!</definedName>
    <definedName name="BLPH192" hidden="1">#REF!</definedName>
    <definedName name="BLPH193" localSheetId="2" hidden="1">#REF!</definedName>
    <definedName name="BLPH193" localSheetId="3" hidden="1">#REF!</definedName>
    <definedName name="BLPH193" localSheetId="4" hidden="1">#REF!</definedName>
    <definedName name="BLPH193" hidden="1">#REF!</definedName>
    <definedName name="BLPH194" localSheetId="2" hidden="1">#REF!</definedName>
    <definedName name="BLPH194" localSheetId="3" hidden="1">#REF!</definedName>
    <definedName name="BLPH194" localSheetId="4" hidden="1">#REF!</definedName>
    <definedName name="BLPH194" hidden="1">#REF!</definedName>
    <definedName name="BLPH195" localSheetId="2" hidden="1">#REF!</definedName>
    <definedName name="BLPH195" localSheetId="3" hidden="1">#REF!</definedName>
    <definedName name="BLPH195" localSheetId="4" hidden="1">#REF!</definedName>
    <definedName name="BLPH195" hidden="1">#REF!</definedName>
    <definedName name="BLPH196" localSheetId="2" hidden="1">#REF!</definedName>
    <definedName name="BLPH196" localSheetId="3" hidden="1">#REF!</definedName>
    <definedName name="BLPH196" localSheetId="4" hidden="1">#REF!</definedName>
    <definedName name="BLPH196" hidden="1">#REF!</definedName>
    <definedName name="BLPH197" localSheetId="2" hidden="1">#REF!</definedName>
    <definedName name="BLPH197" localSheetId="3" hidden="1">#REF!</definedName>
    <definedName name="BLPH197" localSheetId="4" hidden="1">#REF!</definedName>
    <definedName name="BLPH197" hidden="1">#REF!</definedName>
    <definedName name="BLPH198" localSheetId="2" hidden="1">#REF!</definedName>
    <definedName name="BLPH198" localSheetId="3" hidden="1">#REF!</definedName>
    <definedName name="BLPH198" localSheetId="4" hidden="1">#REF!</definedName>
    <definedName name="BLPH198" hidden="1">#REF!</definedName>
    <definedName name="BLPH199" localSheetId="2" hidden="1">#REF!</definedName>
    <definedName name="BLPH199" localSheetId="3" hidden="1">#REF!</definedName>
    <definedName name="BLPH199" localSheetId="4" hidden="1">#REF!</definedName>
    <definedName name="BLPH199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hidden="1">#REF!</definedName>
    <definedName name="BLPH200" localSheetId="2" hidden="1">#REF!</definedName>
    <definedName name="BLPH200" localSheetId="3" hidden="1">#REF!</definedName>
    <definedName name="BLPH200" localSheetId="4" hidden="1">#REF!</definedName>
    <definedName name="BLPH200" hidden="1">#REF!</definedName>
    <definedName name="BLPH201" localSheetId="2" hidden="1">#REF!</definedName>
    <definedName name="BLPH201" localSheetId="3" hidden="1">#REF!</definedName>
    <definedName name="BLPH201" localSheetId="4" hidden="1">#REF!</definedName>
    <definedName name="BLPH201" hidden="1">#REF!</definedName>
    <definedName name="BLPH202" localSheetId="2" hidden="1">#REF!</definedName>
    <definedName name="BLPH202" localSheetId="3" hidden="1">#REF!</definedName>
    <definedName name="BLPH202" localSheetId="4" hidden="1">#REF!</definedName>
    <definedName name="BLPH202" hidden="1">#REF!</definedName>
    <definedName name="BLPH203" localSheetId="2" hidden="1">#REF!</definedName>
    <definedName name="BLPH203" localSheetId="3" hidden="1">#REF!</definedName>
    <definedName name="BLPH203" localSheetId="4" hidden="1">#REF!</definedName>
    <definedName name="BLPH203" hidden="1">#REF!</definedName>
    <definedName name="BLPH204" localSheetId="2" hidden="1">#REF!</definedName>
    <definedName name="BLPH204" localSheetId="3" hidden="1">#REF!</definedName>
    <definedName name="BLPH204" localSheetId="4" hidden="1">#REF!</definedName>
    <definedName name="BLPH204" hidden="1">#REF!</definedName>
    <definedName name="BLPH205" localSheetId="2" hidden="1">#REF!</definedName>
    <definedName name="BLPH205" localSheetId="3" hidden="1">#REF!</definedName>
    <definedName name="BLPH205" localSheetId="4" hidden="1">#REF!</definedName>
    <definedName name="BLPH205" hidden="1">#REF!</definedName>
    <definedName name="BLPH206" localSheetId="2" hidden="1">#REF!</definedName>
    <definedName name="BLPH206" localSheetId="3" hidden="1">#REF!</definedName>
    <definedName name="BLPH206" localSheetId="4" hidden="1">#REF!</definedName>
    <definedName name="BLPH206" hidden="1">#REF!</definedName>
    <definedName name="BLPH207" localSheetId="2" hidden="1">#REF!</definedName>
    <definedName name="BLPH207" localSheetId="3" hidden="1">#REF!</definedName>
    <definedName name="BLPH207" localSheetId="4" hidden="1">#REF!</definedName>
    <definedName name="BLPH207" hidden="1">#REF!</definedName>
    <definedName name="BLPH208" localSheetId="2" hidden="1">#REF!</definedName>
    <definedName name="BLPH208" localSheetId="3" hidden="1">#REF!</definedName>
    <definedName name="BLPH208" localSheetId="4" hidden="1">#REF!</definedName>
    <definedName name="BLPH208" hidden="1">#REF!</definedName>
    <definedName name="BLPH209" localSheetId="2" hidden="1">#REF!</definedName>
    <definedName name="BLPH209" localSheetId="3" hidden="1">#REF!</definedName>
    <definedName name="BLPH209" localSheetId="4" hidden="1">#REF!</definedName>
    <definedName name="BLPH209" hidden="1">#REF!</definedName>
    <definedName name="BLPH21" hidden="1">#REF!</definedName>
    <definedName name="BLPH210" localSheetId="2" hidden="1">#REF!</definedName>
    <definedName name="BLPH210" localSheetId="3" hidden="1">#REF!</definedName>
    <definedName name="BLPH210" localSheetId="4" hidden="1">#REF!</definedName>
    <definedName name="BLPH210" hidden="1">#REF!</definedName>
    <definedName name="BLPH211" localSheetId="2" hidden="1">#REF!</definedName>
    <definedName name="BLPH211" localSheetId="3" hidden="1">#REF!</definedName>
    <definedName name="BLPH211" localSheetId="4" hidden="1">#REF!</definedName>
    <definedName name="BLPH211" hidden="1">#REF!</definedName>
    <definedName name="BLPH212" localSheetId="2" hidden="1">#REF!</definedName>
    <definedName name="BLPH212" localSheetId="3" hidden="1">#REF!</definedName>
    <definedName name="BLPH212" localSheetId="4" hidden="1">#REF!</definedName>
    <definedName name="BLPH212" hidden="1">#REF!</definedName>
    <definedName name="BLPH213" localSheetId="2" hidden="1">#REF!</definedName>
    <definedName name="BLPH213" localSheetId="3" hidden="1">#REF!</definedName>
    <definedName name="BLPH213" localSheetId="4" hidden="1">#REF!</definedName>
    <definedName name="BLPH213" hidden="1">#REF!</definedName>
    <definedName name="BLPH214" localSheetId="2" hidden="1">#REF!</definedName>
    <definedName name="BLPH214" localSheetId="3" hidden="1">#REF!</definedName>
    <definedName name="BLPH214" localSheetId="4" hidden="1">#REF!</definedName>
    <definedName name="BLPH214" hidden="1">#REF!</definedName>
    <definedName name="BLPH215" localSheetId="2" hidden="1">#REF!</definedName>
    <definedName name="BLPH215" localSheetId="3" hidden="1">#REF!</definedName>
    <definedName name="BLPH215" localSheetId="4" hidden="1">#REF!</definedName>
    <definedName name="BLPH215" hidden="1">#REF!</definedName>
    <definedName name="BLPH216" localSheetId="2" hidden="1">#REF!</definedName>
    <definedName name="BLPH216" localSheetId="3" hidden="1">#REF!</definedName>
    <definedName name="BLPH216" localSheetId="4" hidden="1">#REF!</definedName>
    <definedName name="BLPH216" hidden="1">#REF!</definedName>
    <definedName name="BLPH217" localSheetId="2" hidden="1">#REF!</definedName>
    <definedName name="BLPH217" localSheetId="3" hidden="1">#REF!</definedName>
    <definedName name="BLPH217" localSheetId="4" hidden="1">#REF!</definedName>
    <definedName name="BLPH217" hidden="1">#REF!</definedName>
    <definedName name="BLPH218" localSheetId="2" hidden="1">#REF!</definedName>
    <definedName name="BLPH218" localSheetId="3" hidden="1">#REF!</definedName>
    <definedName name="BLPH218" localSheetId="4" hidden="1">#REF!</definedName>
    <definedName name="BLPH218" hidden="1">#REF!</definedName>
    <definedName name="BLPH219" localSheetId="2" hidden="1">#REF!</definedName>
    <definedName name="BLPH219" localSheetId="3" hidden="1">#REF!</definedName>
    <definedName name="BLPH219" localSheetId="4" hidden="1">#REF!</definedName>
    <definedName name="BLPH219" hidden="1">#REF!</definedName>
    <definedName name="BLPH22" hidden="1">#REF!</definedName>
    <definedName name="BLPH220" localSheetId="2" hidden="1">#REF!</definedName>
    <definedName name="BLPH220" localSheetId="3" hidden="1">#REF!</definedName>
    <definedName name="BLPH220" localSheetId="4" hidden="1">#REF!</definedName>
    <definedName name="BLPH220" hidden="1">#REF!</definedName>
    <definedName name="BLPH221" localSheetId="2" hidden="1">#REF!</definedName>
    <definedName name="BLPH221" localSheetId="3" hidden="1">#REF!</definedName>
    <definedName name="BLPH221" localSheetId="4" hidden="1">#REF!</definedName>
    <definedName name="BLPH221" hidden="1">#REF!</definedName>
    <definedName name="BLPH222" localSheetId="2" hidden="1">#REF!</definedName>
    <definedName name="BLPH222" localSheetId="3" hidden="1">#REF!</definedName>
    <definedName name="BLPH222" localSheetId="4" hidden="1">#REF!</definedName>
    <definedName name="BLPH222" hidden="1">#REF!</definedName>
    <definedName name="BLPH223" localSheetId="2" hidden="1">#REF!</definedName>
    <definedName name="BLPH223" localSheetId="3" hidden="1">#REF!</definedName>
    <definedName name="BLPH223" localSheetId="4" hidden="1">#REF!</definedName>
    <definedName name="BLPH223" hidden="1">#REF!</definedName>
    <definedName name="BLPH224" localSheetId="2" hidden="1">#REF!</definedName>
    <definedName name="BLPH224" localSheetId="3" hidden="1">#REF!</definedName>
    <definedName name="BLPH224" localSheetId="4" hidden="1">#REF!</definedName>
    <definedName name="BLPH224" hidden="1">#REF!</definedName>
    <definedName name="BLPH225" localSheetId="2" hidden="1">#REF!</definedName>
    <definedName name="BLPH225" localSheetId="3" hidden="1">#REF!</definedName>
    <definedName name="BLPH225" localSheetId="4" hidden="1">#REF!</definedName>
    <definedName name="BLPH225" hidden="1">#REF!</definedName>
    <definedName name="BLPH226" localSheetId="2" hidden="1">#REF!</definedName>
    <definedName name="BLPH226" localSheetId="3" hidden="1">#REF!</definedName>
    <definedName name="BLPH226" localSheetId="4" hidden="1">#REF!</definedName>
    <definedName name="BLPH226" hidden="1">#REF!</definedName>
    <definedName name="BLPH227" localSheetId="2" hidden="1">#REF!</definedName>
    <definedName name="BLPH227" localSheetId="3" hidden="1">#REF!</definedName>
    <definedName name="BLPH227" localSheetId="4" hidden="1">#REF!</definedName>
    <definedName name="BLPH227" hidden="1">#REF!</definedName>
    <definedName name="BLPH228" localSheetId="2" hidden="1">#REF!</definedName>
    <definedName name="BLPH228" localSheetId="3" hidden="1">#REF!</definedName>
    <definedName name="BLPH228" localSheetId="4" hidden="1">#REF!</definedName>
    <definedName name="BLPH228" hidden="1">#REF!</definedName>
    <definedName name="BLPH229" localSheetId="2" hidden="1">#REF!</definedName>
    <definedName name="BLPH229" localSheetId="3" hidden="1">#REF!</definedName>
    <definedName name="BLPH229" localSheetId="4" hidden="1">#REF!</definedName>
    <definedName name="BLPH229" hidden="1">#REF!</definedName>
    <definedName name="BLPH23" hidden="1">#REF!</definedName>
    <definedName name="BLPH230" localSheetId="2" hidden="1">#REF!</definedName>
    <definedName name="BLPH230" localSheetId="3" hidden="1">#REF!</definedName>
    <definedName name="BLPH230" localSheetId="4" hidden="1">#REF!</definedName>
    <definedName name="BLPH230" hidden="1">#REF!</definedName>
    <definedName name="BLPH231" localSheetId="2" hidden="1">#REF!</definedName>
    <definedName name="BLPH231" localSheetId="3" hidden="1">#REF!</definedName>
    <definedName name="BLPH231" localSheetId="4" hidden="1">#REF!</definedName>
    <definedName name="BLPH231" hidden="1">#REF!</definedName>
    <definedName name="BLPH232" localSheetId="2" hidden="1">#REF!</definedName>
    <definedName name="BLPH232" localSheetId="3" hidden="1">#REF!</definedName>
    <definedName name="BLPH232" localSheetId="4" hidden="1">#REF!</definedName>
    <definedName name="BLPH232" hidden="1">#REF!</definedName>
    <definedName name="BLPH233" localSheetId="2" hidden="1">#REF!</definedName>
    <definedName name="BLPH233" localSheetId="3" hidden="1">#REF!</definedName>
    <definedName name="BLPH233" localSheetId="4" hidden="1">#REF!</definedName>
    <definedName name="BLPH233" hidden="1">#REF!</definedName>
    <definedName name="BLPH234" localSheetId="2" hidden="1">#REF!</definedName>
    <definedName name="BLPH234" localSheetId="3" hidden="1">#REF!</definedName>
    <definedName name="BLPH234" localSheetId="4" hidden="1">#REF!</definedName>
    <definedName name="BLPH234" hidden="1">#REF!</definedName>
    <definedName name="BLPH235" localSheetId="2" hidden="1">#REF!</definedName>
    <definedName name="BLPH235" localSheetId="3" hidden="1">#REF!</definedName>
    <definedName name="BLPH235" localSheetId="4" hidden="1">#REF!</definedName>
    <definedName name="BLPH235" hidden="1">#REF!</definedName>
    <definedName name="BLPH236" localSheetId="2" hidden="1">#REF!</definedName>
    <definedName name="BLPH236" localSheetId="3" hidden="1">#REF!</definedName>
    <definedName name="BLPH236" localSheetId="4" hidden="1">#REF!</definedName>
    <definedName name="BLPH236" hidden="1">#REF!</definedName>
    <definedName name="BLPH237" localSheetId="2" hidden="1">#REF!</definedName>
    <definedName name="BLPH237" localSheetId="3" hidden="1">#REF!</definedName>
    <definedName name="BLPH237" localSheetId="4" hidden="1">#REF!</definedName>
    <definedName name="BLPH237" hidden="1">#REF!</definedName>
    <definedName name="BLPH238" localSheetId="2" hidden="1">#REF!</definedName>
    <definedName name="BLPH238" localSheetId="3" hidden="1">#REF!</definedName>
    <definedName name="BLPH238" localSheetId="4" hidden="1">#REF!</definedName>
    <definedName name="BLPH238" hidden="1">#REF!</definedName>
    <definedName name="BLPH239" localSheetId="2" hidden="1">#REF!</definedName>
    <definedName name="BLPH239" localSheetId="3" hidden="1">#REF!</definedName>
    <definedName name="BLPH239" localSheetId="4" hidden="1">#REF!</definedName>
    <definedName name="BLPH239" hidden="1">#REF!</definedName>
    <definedName name="BLPH24" hidden="1">#REF!</definedName>
    <definedName name="BLPH240" localSheetId="2" hidden="1">#REF!</definedName>
    <definedName name="BLPH240" localSheetId="3" hidden="1">#REF!</definedName>
    <definedName name="BLPH240" localSheetId="4" hidden="1">#REF!</definedName>
    <definedName name="BLPH240" hidden="1">#REF!</definedName>
    <definedName name="BLPH241" localSheetId="2" hidden="1">#REF!</definedName>
    <definedName name="BLPH241" localSheetId="3" hidden="1">#REF!</definedName>
    <definedName name="BLPH241" localSheetId="4" hidden="1">#REF!</definedName>
    <definedName name="BLPH241" hidden="1">#REF!</definedName>
    <definedName name="BLPH242" localSheetId="2" hidden="1">#REF!</definedName>
    <definedName name="BLPH242" localSheetId="3" hidden="1">#REF!</definedName>
    <definedName name="BLPH242" localSheetId="4" hidden="1">#REF!</definedName>
    <definedName name="BLPH242" hidden="1">#REF!</definedName>
    <definedName name="BLPH243" localSheetId="2" hidden="1">#REF!</definedName>
    <definedName name="BLPH243" localSheetId="3" hidden="1">#REF!</definedName>
    <definedName name="BLPH243" localSheetId="4" hidden="1">#REF!</definedName>
    <definedName name="BLPH243" hidden="1">#REF!</definedName>
    <definedName name="BLPH244" localSheetId="2" hidden="1">#REF!</definedName>
    <definedName name="BLPH244" localSheetId="3" hidden="1">#REF!</definedName>
    <definedName name="BLPH244" localSheetId="4" hidden="1">#REF!</definedName>
    <definedName name="BLPH244" hidden="1">#REF!</definedName>
    <definedName name="BLPH245" localSheetId="2" hidden="1">#REF!</definedName>
    <definedName name="BLPH245" localSheetId="3" hidden="1">#REF!</definedName>
    <definedName name="BLPH245" localSheetId="4" hidden="1">#REF!</definedName>
    <definedName name="BLPH245" hidden="1">#REF!</definedName>
    <definedName name="BLPH246" localSheetId="2" hidden="1">#REF!</definedName>
    <definedName name="BLPH246" localSheetId="3" hidden="1">#REF!</definedName>
    <definedName name="BLPH246" localSheetId="4" hidden="1">#REF!</definedName>
    <definedName name="BLPH246" hidden="1">#REF!</definedName>
    <definedName name="BLPH247" localSheetId="2" hidden="1">#REF!</definedName>
    <definedName name="BLPH247" localSheetId="3" hidden="1">#REF!</definedName>
    <definedName name="BLPH247" localSheetId="4" hidden="1">#REF!</definedName>
    <definedName name="BLPH247" hidden="1">#REF!</definedName>
    <definedName name="BLPH248" localSheetId="2" hidden="1">#REF!</definedName>
    <definedName name="BLPH248" localSheetId="3" hidden="1">#REF!</definedName>
    <definedName name="BLPH248" localSheetId="4" hidden="1">#REF!</definedName>
    <definedName name="BLPH248" hidden="1">#REF!</definedName>
    <definedName name="BLPH249" localSheetId="2" hidden="1">#REF!</definedName>
    <definedName name="BLPH249" localSheetId="3" hidden="1">#REF!</definedName>
    <definedName name="BLPH249" localSheetId="4" hidden="1">#REF!</definedName>
    <definedName name="BLPH249" hidden="1">#REF!</definedName>
    <definedName name="BLPH25" hidden="1">#REF!</definedName>
    <definedName name="BLPH250" localSheetId="2" hidden="1">#REF!</definedName>
    <definedName name="BLPH250" localSheetId="3" hidden="1">#REF!</definedName>
    <definedName name="BLPH250" localSheetId="4" hidden="1">#REF!</definedName>
    <definedName name="BLPH250" hidden="1">#REF!</definedName>
    <definedName name="BLPH251" localSheetId="2" hidden="1">#REF!</definedName>
    <definedName name="BLPH251" localSheetId="3" hidden="1">#REF!</definedName>
    <definedName name="BLPH251" localSheetId="4" hidden="1">#REF!</definedName>
    <definedName name="BLPH251" hidden="1">#REF!</definedName>
    <definedName name="BLPH252" localSheetId="2" hidden="1">#REF!</definedName>
    <definedName name="BLPH252" localSheetId="3" hidden="1">#REF!</definedName>
    <definedName name="BLPH252" localSheetId="4" hidden="1">#REF!</definedName>
    <definedName name="BLPH252" hidden="1">#REF!</definedName>
    <definedName name="BLPH253" localSheetId="2" hidden="1">#REF!</definedName>
    <definedName name="BLPH253" localSheetId="3" hidden="1">#REF!</definedName>
    <definedName name="BLPH253" localSheetId="4" hidden="1">#REF!</definedName>
    <definedName name="BLPH253" hidden="1">#REF!</definedName>
    <definedName name="BLPH254" localSheetId="2" hidden="1">#REF!</definedName>
    <definedName name="BLPH254" localSheetId="3" hidden="1">#REF!</definedName>
    <definedName name="BLPH254" localSheetId="4" hidden="1">#REF!</definedName>
    <definedName name="BLPH254" hidden="1">#REF!</definedName>
    <definedName name="BLPH255" localSheetId="2" hidden="1">#REF!</definedName>
    <definedName name="BLPH255" localSheetId="3" hidden="1">#REF!</definedName>
    <definedName name="BLPH255" localSheetId="4" hidden="1">#REF!</definedName>
    <definedName name="BLPH255" hidden="1">#REF!</definedName>
    <definedName name="BLPH256" localSheetId="2" hidden="1">#REF!</definedName>
    <definedName name="BLPH256" localSheetId="3" hidden="1">#REF!</definedName>
    <definedName name="BLPH256" localSheetId="4" hidden="1">#REF!</definedName>
    <definedName name="BLPH256" hidden="1">#REF!</definedName>
    <definedName name="BLPH257" localSheetId="2" hidden="1">#REF!</definedName>
    <definedName name="BLPH257" localSheetId="3" hidden="1">#REF!</definedName>
    <definedName name="BLPH257" localSheetId="4" hidden="1">#REF!</definedName>
    <definedName name="BLPH257" hidden="1">#REF!</definedName>
    <definedName name="BLPH258" localSheetId="2" hidden="1">#REF!</definedName>
    <definedName name="BLPH258" localSheetId="3" hidden="1">#REF!</definedName>
    <definedName name="BLPH258" localSheetId="4" hidden="1">#REF!</definedName>
    <definedName name="BLPH258" hidden="1">#REF!</definedName>
    <definedName name="BLPH259" localSheetId="2" hidden="1">#REF!</definedName>
    <definedName name="BLPH259" localSheetId="3" hidden="1">#REF!</definedName>
    <definedName name="BLPH259" localSheetId="4" hidden="1">#REF!</definedName>
    <definedName name="BLPH259" hidden="1">#REF!</definedName>
    <definedName name="BLPH26" hidden="1">#REF!</definedName>
    <definedName name="BLPH260" localSheetId="2" hidden="1">#REF!</definedName>
    <definedName name="BLPH260" localSheetId="3" hidden="1">#REF!</definedName>
    <definedName name="BLPH260" localSheetId="4" hidden="1">#REF!</definedName>
    <definedName name="BLPH260" hidden="1">#REF!</definedName>
    <definedName name="BLPH261" localSheetId="2" hidden="1">#REF!</definedName>
    <definedName name="BLPH261" localSheetId="3" hidden="1">#REF!</definedName>
    <definedName name="BLPH261" localSheetId="4" hidden="1">#REF!</definedName>
    <definedName name="BLPH261" hidden="1">#REF!</definedName>
    <definedName name="BLPH262" localSheetId="2" hidden="1">#REF!</definedName>
    <definedName name="BLPH262" localSheetId="3" hidden="1">#REF!</definedName>
    <definedName name="BLPH262" localSheetId="4" hidden="1">#REF!</definedName>
    <definedName name="BLPH262" hidden="1">#REF!</definedName>
    <definedName name="BLPH263" localSheetId="2" hidden="1">#REF!</definedName>
    <definedName name="BLPH263" localSheetId="3" hidden="1">#REF!</definedName>
    <definedName name="BLPH263" localSheetId="4" hidden="1">#REF!</definedName>
    <definedName name="BLPH263" hidden="1">#REF!</definedName>
    <definedName name="BLPH264" localSheetId="2" hidden="1">#REF!</definedName>
    <definedName name="BLPH264" localSheetId="3" hidden="1">#REF!</definedName>
    <definedName name="BLPH264" localSheetId="4" hidden="1">#REF!</definedName>
    <definedName name="BLPH264" hidden="1">#REF!</definedName>
    <definedName name="BLPH265" localSheetId="2" hidden="1">#REF!</definedName>
    <definedName name="BLPH265" localSheetId="3" hidden="1">#REF!</definedName>
    <definedName name="BLPH265" localSheetId="4" hidden="1">#REF!</definedName>
    <definedName name="BLPH265" hidden="1">#REF!</definedName>
    <definedName name="BLPH266" localSheetId="2" hidden="1">#REF!</definedName>
    <definedName name="BLPH266" localSheetId="3" hidden="1">#REF!</definedName>
    <definedName name="BLPH266" localSheetId="4" hidden="1">#REF!</definedName>
    <definedName name="BLPH266" hidden="1">#REF!</definedName>
    <definedName name="BLPH267" localSheetId="2" hidden="1">#REF!</definedName>
    <definedName name="BLPH267" localSheetId="3" hidden="1">#REF!</definedName>
    <definedName name="BLPH267" localSheetId="4" hidden="1">#REF!</definedName>
    <definedName name="BLPH267" hidden="1">#REF!</definedName>
    <definedName name="BLPH268" localSheetId="2" hidden="1">#REF!</definedName>
    <definedName name="BLPH268" localSheetId="3" hidden="1">#REF!</definedName>
    <definedName name="BLPH268" localSheetId="4" hidden="1">#REF!</definedName>
    <definedName name="BLPH268" hidden="1">#REF!</definedName>
    <definedName name="BLPH269" localSheetId="2" hidden="1">#REF!</definedName>
    <definedName name="BLPH269" localSheetId="3" hidden="1">#REF!</definedName>
    <definedName name="BLPH269" localSheetId="4" hidden="1">#REF!</definedName>
    <definedName name="BLPH269" hidden="1">#REF!</definedName>
    <definedName name="BLPH27" hidden="1">#REF!</definedName>
    <definedName name="BLPH270" localSheetId="2" hidden="1">#REF!</definedName>
    <definedName name="BLPH270" localSheetId="3" hidden="1">#REF!</definedName>
    <definedName name="BLPH270" localSheetId="4" hidden="1">#REF!</definedName>
    <definedName name="BLPH270" hidden="1">#REF!</definedName>
    <definedName name="BLPH271" localSheetId="2" hidden="1">#REF!</definedName>
    <definedName name="BLPH271" localSheetId="3" hidden="1">#REF!</definedName>
    <definedName name="BLPH271" localSheetId="4" hidden="1">#REF!</definedName>
    <definedName name="BLPH271" hidden="1">#REF!</definedName>
    <definedName name="BLPH272" localSheetId="2" hidden="1">#REF!</definedName>
    <definedName name="BLPH272" localSheetId="3" hidden="1">#REF!</definedName>
    <definedName name="BLPH272" localSheetId="4" hidden="1">#REF!</definedName>
    <definedName name="BLPH272" hidden="1">#REF!</definedName>
    <definedName name="BLPH273" localSheetId="2" hidden="1">#REF!</definedName>
    <definedName name="BLPH273" localSheetId="3" hidden="1">#REF!</definedName>
    <definedName name="BLPH273" localSheetId="4" hidden="1">#REF!</definedName>
    <definedName name="BLPH273" hidden="1">#REF!</definedName>
    <definedName name="BLPH274" localSheetId="2" hidden="1">#REF!</definedName>
    <definedName name="BLPH274" localSheetId="3" hidden="1">#REF!</definedName>
    <definedName name="BLPH274" localSheetId="4" hidden="1">#REF!</definedName>
    <definedName name="BLPH274" hidden="1">#REF!</definedName>
    <definedName name="BLPH275" localSheetId="2" hidden="1">#REF!</definedName>
    <definedName name="BLPH275" localSheetId="3" hidden="1">#REF!</definedName>
    <definedName name="BLPH275" localSheetId="4" hidden="1">#REF!</definedName>
    <definedName name="BLPH275" hidden="1">#REF!</definedName>
    <definedName name="BLPH276" localSheetId="2" hidden="1">#REF!</definedName>
    <definedName name="BLPH276" localSheetId="3" hidden="1">#REF!</definedName>
    <definedName name="BLPH276" localSheetId="4" hidden="1">#REF!</definedName>
    <definedName name="BLPH276" hidden="1">#REF!</definedName>
    <definedName name="BLPH277" localSheetId="2" hidden="1">#REF!</definedName>
    <definedName name="BLPH277" localSheetId="3" hidden="1">#REF!</definedName>
    <definedName name="BLPH277" localSheetId="4" hidden="1">#REF!</definedName>
    <definedName name="BLPH277" hidden="1">#REF!</definedName>
    <definedName name="BLPH278" localSheetId="2" hidden="1">#REF!</definedName>
    <definedName name="BLPH278" localSheetId="3" hidden="1">#REF!</definedName>
    <definedName name="BLPH278" localSheetId="4" hidden="1">#REF!</definedName>
    <definedName name="BLPH278" hidden="1">#REF!</definedName>
    <definedName name="BLPH279" localSheetId="2" hidden="1">#REF!</definedName>
    <definedName name="BLPH279" localSheetId="3" hidden="1">#REF!</definedName>
    <definedName name="BLPH279" localSheetId="4" hidden="1">#REF!</definedName>
    <definedName name="BLPH279" hidden="1">#REF!</definedName>
    <definedName name="BLPH28" hidden="1">#REF!</definedName>
    <definedName name="BLPH280" localSheetId="2" hidden="1">#REF!</definedName>
    <definedName name="BLPH280" localSheetId="3" hidden="1">#REF!</definedName>
    <definedName name="BLPH280" localSheetId="4" hidden="1">#REF!</definedName>
    <definedName name="BLPH280" hidden="1">#REF!</definedName>
    <definedName name="BLPH281" localSheetId="2" hidden="1">#REF!</definedName>
    <definedName name="BLPH281" localSheetId="3" hidden="1">#REF!</definedName>
    <definedName name="BLPH281" localSheetId="4" hidden="1">#REF!</definedName>
    <definedName name="BLPH281" hidden="1">#REF!</definedName>
    <definedName name="BLPH282" localSheetId="2" hidden="1">#REF!</definedName>
    <definedName name="BLPH282" localSheetId="3" hidden="1">#REF!</definedName>
    <definedName name="BLPH282" localSheetId="4" hidden="1">#REF!</definedName>
    <definedName name="BLPH282" hidden="1">#REF!</definedName>
    <definedName name="BLPH283" localSheetId="2" hidden="1">#REF!</definedName>
    <definedName name="BLPH283" localSheetId="3" hidden="1">#REF!</definedName>
    <definedName name="BLPH283" localSheetId="4" hidden="1">#REF!</definedName>
    <definedName name="BLPH283" hidden="1">#REF!</definedName>
    <definedName name="BLPH284" localSheetId="2" hidden="1">#REF!</definedName>
    <definedName name="BLPH284" localSheetId="3" hidden="1">#REF!</definedName>
    <definedName name="BLPH284" localSheetId="4" hidden="1">#REF!</definedName>
    <definedName name="BLPH284" hidden="1">#REF!</definedName>
    <definedName name="BLPH285" localSheetId="2" hidden="1">#REF!</definedName>
    <definedName name="BLPH285" localSheetId="3" hidden="1">#REF!</definedName>
    <definedName name="BLPH285" localSheetId="4" hidden="1">#REF!</definedName>
    <definedName name="BLPH285" hidden="1">#REF!</definedName>
    <definedName name="BLPH286" localSheetId="2" hidden="1">#REF!</definedName>
    <definedName name="BLPH286" localSheetId="3" hidden="1">#REF!</definedName>
    <definedName name="BLPH286" localSheetId="4" hidden="1">#REF!</definedName>
    <definedName name="BLPH286" hidden="1">#REF!</definedName>
    <definedName name="BLPH287" localSheetId="2" hidden="1">#REF!</definedName>
    <definedName name="BLPH287" localSheetId="3" hidden="1">#REF!</definedName>
    <definedName name="BLPH287" localSheetId="4" hidden="1">#REF!</definedName>
    <definedName name="BLPH287" hidden="1">#REF!</definedName>
    <definedName name="BLPH288" localSheetId="2" hidden="1">#REF!</definedName>
    <definedName name="BLPH288" localSheetId="3" hidden="1">#REF!</definedName>
    <definedName name="BLPH288" localSheetId="4" hidden="1">#REF!</definedName>
    <definedName name="BLPH288" hidden="1">#REF!</definedName>
    <definedName name="BLPH289" localSheetId="2" hidden="1">#REF!</definedName>
    <definedName name="BLPH289" localSheetId="3" hidden="1">#REF!</definedName>
    <definedName name="BLPH289" localSheetId="4" hidden="1">#REF!</definedName>
    <definedName name="BLPH289" hidden="1">#REF!</definedName>
    <definedName name="BLPH29" hidden="1">#REF!</definedName>
    <definedName name="BLPH290" localSheetId="2" hidden="1">#REF!</definedName>
    <definedName name="BLPH290" localSheetId="3" hidden="1">#REF!</definedName>
    <definedName name="BLPH290" localSheetId="4" hidden="1">#REF!</definedName>
    <definedName name="BLPH290" hidden="1">#REF!</definedName>
    <definedName name="BLPH291" localSheetId="2" hidden="1">#REF!</definedName>
    <definedName name="BLPH291" localSheetId="3" hidden="1">#REF!</definedName>
    <definedName name="BLPH291" localSheetId="4" hidden="1">#REF!</definedName>
    <definedName name="BLPH291" hidden="1">#REF!</definedName>
    <definedName name="BLPH292" localSheetId="2" hidden="1">#REF!</definedName>
    <definedName name="BLPH292" localSheetId="3" hidden="1">#REF!</definedName>
    <definedName name="BLPH292" localSheetId="4" hidden="1">#REF!</definedName>
    <definedName name="BLPH292" hidden="1">#REF!</definedName>
    <definedName name="BLPH293" localSheetId="2" hidden="1">#REF!</definedName>
    <definedName name="BLPH293" localSheetId="3" hidden="1">#REF!</definedName>
    <definedName name="BLPH293" localSheetId="4" hidden="1">#REF!</definedName>
    <definedName name="BLPH293" hidden="1">#REF!</definedName>
    <definedName name="BLPH294" localSheetId="2" hidden="1">#REF!</definedName>
    <definedName name="BLPH294" localSheetId="3" hidden="1">#REF!</definedName>
    <definedName name="BLPH294" localSheetId="4" hidden="1">#REF!</definedName>
    <definedName name="BLPH294" hidden="1">#REF!</definedName>
    <definedName name="BLPH295" localSheetId="2" hidden="1">#REF!</definedName>
    <definedName name="BLPH295" localSheetId="3" hidden="1">#REF!</definedName>
    <definedName name="BLPH295" localSheetId="4" hidden="1">#REF!</definedName>
    <definedName name="BLPH295" hidden="1">#REF!</definedName>
    <definedName name="BLPH296" localSheetId="2" hidden="1">#REF!</definedName>
    <definedName name="BLPH296" localSheetId="3" hidden="1">#REF!</definedName>
    <definedName name="BLPH296" localSheetId="4" hidden="1">#REF!</definedName>
    <definedName name="BLPH296" hidden="1">#REF!</definedName>
    <definedName name="BLPH297" localSheetId="2" hidden="1">#REF!</definedName>
    <definedName name="BLPH297" localSheetId="3" hidden="1">#REF!</definedName>
    <definedName name="BLPH297" localSheetId="4" hidden="1">#REF!</definedName>
    <definedName name="BLPH297" hidden="1">#REF!</definedName>
    <definedName name="BLPH298" localSheetId="2" hidden="1">#REF!</definedName>
    <definedName name="BLPH298" localSheetId="3" hidden="1">#REF!</definedName>
    <definedName name="BLPH298" localSheetId="4" hidden="1">#REF!</definedName>
    <definedName name="BLPH298" hidden="1">#REF!</definedName>
    <definedName name="BLPH299" localSheetId="2" hidden="1">#REF!</definedName>
    <definedName name="BLPH299" localSheetId="3" hidden="1">#REF!</definedName>
    <definedName name="BLPH299" localSheetId="4" hidden="1">#REF!</definedName>
    <definedName name="BLPH299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hidden="1">#REF!</definedName>
    <definedName name="BLPH30" hidden="1">#REF!</definedName>
    <definedName name="BLPH300" localSheetId="2" hidden="1">#REF!</definedName>
    <definedName name="BLPH300" localSheetId="3" hidden="1">#REF!</definedName>
    <definedName name="BLPH300" localSheetId="4" hidden="1">#REF!</definedName>
    <definedName name="BLPH300" hidden="1">#REF!</definedName>
    <definedName name="BLPH301" localSheetId="2" hidden="1">#REF!</definedName>
    <definedName name="BLPH301" localSheetId="3" hidden="1">#REF!</definedName>
    <definedName name="BLPH301" localSheetId="4" hidden="1">#REF!</definedName>
    <definedName name="BLPH301" hidden="1">#REF!</definedName>
    <definedName name="BLPH302" localSheetId="2" hidden="1">#REF!</definedName>
    <definedName name="BLPH302" localSheetId="3" hidden="1">#REF!</definedName>
    <definedName name="BLPH302" localSheetId="4" hidden="1">#REF!</definedName>
    <definedName name="BLPH302" hidden="1">#REF!</definedName>
    <definedName name="BLPH303" localSheetId="2" hidden="1">#REF!</definedName>
    <definedName name="BLPH303" localSheetId="3" hidden="1">#REF!</definedName>
    <definedName name="BLPH303" localSheetId="4" hidden="1">#REF!</definedName>
    <definedName name="BLPH303" hidden="1">#REF!</definedName>
    <definedName name="BLPH304" localSheetId="2" hidden="1">#REF!</definedName>
    <definedName name="BLPH304" localSheetId="3" hidden="1">#REF!</definedName>
    <definedName name="BLPH304" localSheetId="4" hidden="1">#REF!</definedName>
    <definedName name="BLPH304" hidden="1">#REF!</definedName>
    <definedName name="BLPH305" localSheetId="2" hidden="1">#REF!</definedName>
    <definedName name="BLPH305" localSheetId="3" hidden="1">#REF!</definedName>
    <definedName name="BLPH305" localSheetId="4" hidden="1">#REF!</definedName>
    <definedName name="BLPH305" hidden="1">#REF!</definedName>
    <definedName name="BLPH306" localSheetId="2" hidden="1">#REF!</definedName>
    <definedName name="BLPH306" localSheetId="3" hidden="1">#REF!</definedName>
    <definedName name="BLPH306" localSheetId="4" hidden="1">#REF!</definedName>
    <definedName name="BLPH306" hidden="1">#REF!</definedName>
    <definedName name="BLPH307" localSheetId="2" hidden="1">#REF!</definedName>
    <definedName name="BLPH307" localSheetId="3" hidden="1">#REF!</definedName>
    <definedName name="BLPH307" localSheetId="4" hidden="1">#REF!</definedName>
    <definedName name="BLPH307" hidden="1">#REF!</definedName>
    <definedName name="BLPH308" localSheetId="2" hidden="1">#REF!</definedName>
    <definedName name="BLPH308" localSheetId="3" hidden="1">#REF!</definedName>
    <definedName name="BLPH308" localSheetId="4" hidden="1">#REF!</definedName>
    <definedName name="BLPH308" hidden="1">#REF!</definedName>
    <definedName name="BLPH309" localSheetId="2" hidden="1">#REF!</definedName>
    <definedName name="BLPH309" localSheetId="3" hidden="1">#REF!</definedName>
    <definedName name="BLPH309" localSheetId="4" hidden="1">#REF!</definedName>
    <definedName name="BLPH309" hidden="1">#REF!</definedName>
    <definedName name="BLPH31" hidden="1">#REF!</definedName>
    <definedName name="BLPH310" localSheetId="2" hidden="1">#REF!</definedName>
    <definedName name="BLPH310" localSheetId="3" hidden="1">#REF!</definedName>
    <definedName name="BLPH310" localSheetId="4" hidden="1">#REF!</definedName>
    <definedName name="BLPH310" hidden="1">#REF!</definedName>
    <definedName name="BLPH311" localSheetId="2" hidden="1">#REF!</definedName>
    <definedName name="BLPH311" localSheetId="3" hidden="1">#REF!</definedName>
    <definedName name="BLPH311" localSheetId="4" hidden="1">#REF!</definedName>
    <definedName name="BLPH311" hidden="1">#REF!</definedName>
    <definedName name="BLPH312" localSheetId="2" hidden="1">#REF!</definedName>
    <definedName name="BLPH312" localSheetId="3" hidden="1">#REF!</definedName>
    <definedName name="BLPH312" localSheetId="4" hidden="1">#REF!</definedName>
    <definedName name="BLPH312" hidden="1">#REF!</definedName>
    <definedName name="BLPH313" localSheetId="2" hidden="1">#REF!</definedName>
    <definedName name="BLPH313" localSheetId="3" hidden="1">#REF!</definedName>
    <definedName name="BLPH313" localSheetId="4" hidden="1">#REF!</definedName>
    <definedName name="BLPH313" hidden="1">#REF!</definedName>
    <definedName name="BLPH314" localSheetId="2" hidden="1">#REF!</definedName>
    <definedName name="BLPH314" localSheetId="3" hidden="1">#REF!</definedName>
    <definedName name="BLPH314" localSheetId="4" hidden="1">#REF!</definedName>
    <definedName name="BLPH314" hidden="1">#REF!</definedName>
    <definedName name="BLPH315" localSheetId="2" hidden="1">#REF!</definedName>
    <definedName name="BLPH315" localSheetId="3" hidden="1">#REF!</definedName>
    <definedName name="BLPH315" localSheetId="4" hidden="1">#REF!</definedName>
    <definedName name="BLPH315" hidden="1">#REF!</definedName>
    <definedName name="BLPH316" localSheetId="2" hidden="1">#REF!</definedName>
    <definedName name="BLPH316" localSheetId="3" hidden="1">#REF!</definedName>
    <definedName name="BLPH316" localSheetId="4" hidden="1">#REF!</definedName>
    <definedName name="BLPH316" hidden="1">#REF!</definedName>
    <definedName name="BLPH317" localSheetId="2" hidden="1">#REF!</definedName>
    <definedName name="BLPH317" localSheetId="3" hidden="1">#REF!</definedName>
    <definedName name="BLPH317" localSheetId="4" hidden="1">#REF!</definedName>
    <definedName name="BLPH317" hidden="1">#REF!</definedName>
    <definedName name="BLPH318" localSheetId="2" hidden="1">#REF!</definedName>
    <definedName name="BLPH318" localSheetId="3" hidden="1">#REF!</definedName>
    <definedName name="BLPH318" localSheetId="4" hidden="1">#REF!</definedName>
    <definedName name="BLPH318" hidden="1">#REF!</definedName>
    <definedName name="BLPH319" localSheetId="2" hidden="1">#REF!</definedName>
    <definedName name="BLPH319" localSheetId="3" hidden="1">#REF!</definedName>
    <definedName name="BLPH319" localSheetId="4" hidden="1">#REF!</definedName>
    <definedName name="BLPH319" hidden="1">#REF!</definedName>
    <definedName name="BLPH32" hidden="1">#REF!</definedName>
    <definedName name="BLPH320" localSheetId="2" hidden="1">#REF!</definedName>
    <definedName name="BLPH320" localSheetId="3" hidden="1">#REF!</definedName>
    <definedName name="BLPH320" localSheetId="4" hidden="1">#REF!</definedName>
    <definedName name="BLPH320" hidden="1">#REF!</definedName>
    <definedName name="BLPH321" localSheetId="2" hidden="1">#REF!</definedName>
    <definedName name="BLPH321" localSheetId="3" hidden="1">#REF!</definedName>
    <definedName name="BLPH321" localSheetId="4" hidden="1">#REF!</definedName>
    <definedName name="BLPH321" hidden="1">#REF!</definedName>
    <definedName name="BLPH322" localSheetId="2" hidden="1">#REF!</definedName>
    <definedName name="BLPH322" localSheetId="3" hidden="1">#REF!</definedName>
    <definedName name="BLPH322" localSheetId="4" hidden="1">#REF!</definedName>
    <definedName name="BLPH322" hidden="1">#REF!</definedName>
    <definedName name="BLPH323" localSheetId="2" hidden="1">#REF!</definedName>
    <definedName name="BLPH323" localSheetId="3" hidden="1">#REF!</definedName>
    <definedName name="BLPH323" localSheetId="4" hidden="1">#REF!</definedName>
    <definedName name="BLPH323" hidden="1">#REF!</definedName>
    <definedName name="BLPH324" localSheetId="2" hidden="1">#REF!</definedName>
    <definedName name="BLPH324" localSheetId="3" hidden="1">#REF!</definedName>
    <definedName name="BLPH324" localSheetId="4" hidden="1">#REF!</definedName>
    <definedName name="BLPH324" hidden="1">#REF!</definedName>
    <definedName name="BLPH325" localSheetId="2" hidden="1">#REF!</definedName>
    <definedName name="BLPH325" localSheetId="3" hidden="1">#REF!</definedName>
    <definedName name="BLPH325" localSheetId="4" hidden="1">#REF!</definedName>
    <definedName name="BLPH325" hidden="1">#REF!</definedName>
    <definedName name="BLPH326" localSheetId="2" hidden="1">#REF!</definedName>
    <definedName name="BLPH326" localSheetId="3" hidden="1">#REF!</definedName>
    <definedName name="BLPH326" localSheetId="4" hidden="1">#REF!</definedName>
    <definedName name="BLPH326" hidden="1">#REF!</definedName>
    <definedName name="BLPH327" localSheetId="2" hidden="1">#REF!</definedName>
    <definedName name="BLPH327" localSheetId="3" hidden="1">#REF!</definedName>
    <definedName name="BLPH327" localSheetId="4" hidden="1">#REF!</definedName>
    <definedName name="BLPH327" hidden="1">#REF!</definedName>
    <definedName name="BLPH328" localSheetId="2" hidden="1">#REF!</definedName>
    <definedName name="BLPH328" localSheetId="3" hidden="1">#REF!</definedName>
    <definedName name="BLPH328" localSheetId="4" hidden="1">#REF!</definedName>
    <definedName name="BLPH328" hidden="1">#REF!</definedName>
    <definedName name="BLPH329" localSheetId="2" hidden="1">#REF!</definedName>
    <definedName name="BLPH329" localSheetId="3" hidden="1">#REF!</definedName>
    <definedName name="BLPH329" localSheetId="4" hidden="1">#REF!</definedName>
    <definedName name="BLPH329" hidden="1">#REF!</definedName>
    <definedName name="BLPH33" hidden="1">#REF!</definedName>
    <definedName name="BLPH330" localSheetId="2" hidden="1">#REF!</definedName>
    <definedName name="BLPH330" localSheetId="3" hidden="1">#REF!</definedName>
    <definedName name="BLPH330" localSheetId="4" hidden="1">#REF!</definedName>
    <definedName name="BLPH330" hidden="1">#REF!</definedName>
    <definedName name="BLPH331" localSheetId="2" hidden="1">#REF!</definedName>
    <definedName name="BLPH331" localSheetId="3" hidden="1">#REF!</definedName>
    <definedName name="BLPH331" localSheetId="4" hidden="1">#REF!</definedName>
    <definedName name="BLPH331" hidden="1">#REF!</definedName>
    <definedName name="BLPH332" localSheetId="2" hidden="1">#REF!</definedName>
    <definedName name="BLPH332" localSheetId="3" hidden="1">#REF!</definedName>
    <definedName name="BLPH332" localSheetId="4" hidden="1">#REF!</definedName>
    <definedName name="BLPH332" hidden="1">#REF!</definedName>
    <definedName name="BLPH333" localSheetId="2" hidden="1">#REF!</definedName>
    <definedName name="BLPH333" localSheetId="3" hidden="1">#REF!</definedName>
    <definedName name="BLPH333" localSheetId="4" hidden="1">#REF!</definedName>
    <definedName name="BLPH333" hidden="1">#REF!</definedName>
    <definedName name="BLPH334" localSheetId="2" hidden="1">#REF!</definedName>
    <definedName name="BLPH334" localSheetId="3" hidden="1">#REF!</definedName>
    <definedName name="BLPH334" localSheetId="4" hidden="1">#REF!</definedName>
    <definedName name="BLPH334" hidden="1">#REF!</definedName>
    <definedName name="BLPH335" localSheetId="2" hidden="1">#REF!</definedName>
    <definedName name="BLPH335" localSheetId="3" hidden="1">#REF!</definedName>
    <definedName name="BLPH335" localSheetId="4" hidden="1">#REF!</definedName>
    <definedName name="BLPH335" hidden="1">#REF!</definedName>
    <definedName name="BLPH336" localSheetId="2" hidden="1">#REF!</definedName>
    <definedName name="BLPH336" localSheetId="3" hidden="1">#REF!</definedName>
    <definedName name="BLPH336" localSheetId="4" hidden="1">#REF!</definedName>
    <definedName name="BLPH336" hidden="1">#REF!</definedName>
    <definedName name="BLPH337" localSheetId="2" hidden="1">#REF!</definedName>
    <definedName name="BLPH337" localSheetId="3" hidden="1">#REF!</definedName>
    <definedName name="BLPH337" localSheetId="4" hidden="1">#REF!</definedName>
    <definedName name="BLPH337" hidden="1">#REF!</definedName>
    <definedName name="BLPH338" localSheetId="2" hidden="1">#REF!</definedName>
    <definedName name="BLPH338" localSheetId="3" hidden="1">#REF!</definedName>
    <definedName name="BLPH338" localSheetId="4" hidden="1">#REF!</definedName>
    <definedName name="BLPH338" hidden="1">#REF!</definedName>
    <definedName name="BLPH339" localSheetId="2" hidden="1">#REF!</definedName>
    <definedName name="BLPH339" localSheetId="3" hidden="1">#REF!</definedName>
    <definedName name="BLPH339" localSheetId="4" hidden="1">#REF!</definedName>
    <definedName name="BLPH339" hidden="1">#REF!</definedName>
    <definedName name="BLPH34" hidden="1">#REF!</definedName>
    <definedName name="BLPH340" localSheetId="2" hidden="1">#REF!</definedName>
    <definedName name="BLPH340" localSheetId="3" hidden="1">#REF!</definedName>
    <definedName name="BLPH340" localSheetId="4" hidden="1">#REF!</definedName>
    <definedName name="BLPH340" hidden="1">#REF!</definedName>
    <definedName name="BLPH341" localSheetId="2" hidden="1">#REF!</definedName>
    <definedName name="BLPH341" localSheetId="3" hidden="1">#REF!</definedName>
    <definedName name="BLPH341" localSheetId="4" hidden="1">#REF!</definedName>
    <definedName name="BLPH341" hidden="1">#REF!</definedName>
    <definedName name="BLPH342" localSheetId="2" hidden="1">#REF!</definedName>
    <definedName name="BLPH342" localSheetId="3" hidden="1">#REF!</definedName>
    <definedName name="BLPH342" localSheetId="4" hidden="1">#REF!</definedName>
    <definedName name="BLPH342" hidden="1">#REF!</definedName>
    <definedName name="BLPH343" localSheetId="2" hidden="1">#REF!</definedName>
    <definedName name="BLPH343" localSheetId="3" hidden="1">#REF!</definedName>
    <definedName name="BLPH343" localSheetId="4" hidden="1">#REF!</definedName>
    <definedName name="BLPH343" hidden="1">#REF!</definedName>
    <definedName name="BLPH344" localSheetId="2" hidden="1">#REF!</definedName>
    <definedName name="BLPH344" localSheetId="3" hidden="1">#REF!</definedName>
    <definedName name="BLPH344" localSheetId="4" hidden="1">#REF!</definedName>
    <definedName name="BLPH344" hidden="1">#REF!</definedName>
    <definedName name="BLPH345" localSheetId="2" hidden="1">#REF!</definedName>
    <definedName name="BLPH345" localSheetId="3" hidden="1">#REF!</definedName>
    <definedName name="BLPH345" localSheetId="4" hidden="1">#REF!</definedName>
    <definedName name="BLPH345" hidden="1">#REF!</definedName>
    <definedName name="BLPH346" localSheetId="2" hidden="1">#REF!</definedName>
    <definedName name="BLPH346" localSheetId="3" hidden="1">#REF!</definedName>
    <definedName name="BLPH346" localSheetId="4" hidden="1">#REF!</definedName>
    <definedName name="BLPH346" hidden="1">#REF!</definedName>
    <definedName name="BLPH347" localSheetId="2" hidden="1">#REF!</definedName>
    <definedName name="BLPH347" localSheetId="3" hidden="1">#REF!</definedName>
    <definedName name="BLPH347" localSheetId="4" hidden="1">#REF!</definedName>
    <definedName name="BLPH347" hidden="1">#REF!</definedName>
    <definedName name="BLPH348" localSheetId="2" hidden="1">#REF!</definedName>
    <definedName name="BLPH348" localSheetId="3" hidden="1">#REF!</definedName>
    <definedName name="BLPH348" localSheetId="4" hidden="1">#REF!</definedName>
    <definedName name="BLPH348" hidden="1">#REF!</definedName>
    <definedName name="BLPH349" localSheetId="2" hidden="1">#REF!</definedName>
    <definedName name="BLPH349" localSheetId="3" hidden="1">#REF!</definedName>
    <definedName name="BLPH349" localSheetId="4" hidden="1">#REF!</definedName>
    <definedName name="BLPH349" hidden="1">#REF!</definedName>
    <definedName name="BLPH35" hidden="1">#REF!</definedName>
    <definedName name="BLPH350" localSheetId="2" hidden="1">#REF!</definedName>
    <definedName name="BLPH350" localSheetId="3" hidden="1">#REF!</definedName>
    <definedName name="BLPH350" localSheetId="4" hidden="1">#REF!</definedName>
    <definedName name="BLPH350" hidden="1">#REF!</definedName>
    <definedName name="BLPH351" localSheetId="2" hidden="1">#REF!</definedName>
    <definedName name="BLPH351" localSheetId="3" hidden="1">#REF!</definedName>
    <definedName name="BLPH351" localSheetId="4" hidden="1">#REF!</definedName>
    <definedName name="BLPH351" hidden="1">#REF!</definedName>
    <definedName name="BLPH352" localSheetId="2" hidden="1">#REF!</definedName>
    <definedName name="BLPH352" localSheetId="3" hidden="1">#REF!</definedName>
    <definedName name="BLPH352" localSheetId="4" hidden="1">#REF!</definedName>
    <definedName name="BLPH352" hidden="1">#REF!</definedName>
    <definedName name="BLPH353" localSheetId="2" hidden="1">#REF!</definedName>
    <definedName name="BLPH353" localSheetId="3" hidden="1">#REF!</definedName>
    <definedName name="BLPH353" localSheetId="4" hidden="1">#REF!</definedName>
    <definedName name="BLPH353" hidden="1">#REF!</definedName>
    <definedName name="BLPH354" localSheetId="2" hidden="1">#REF!</definedName>
    <definedName name="BLPH354" localSheetId="3" hidden="1">#REF!</definedName>
    <definedName name="BLPH354" localSheetId="4" hidden="1">#REF!</definedName>
    <definedName name="BLPH354" hidden="1">#REF!</definedName>
    <definedName name="BLPH355" localSheetId="2" hidden="1">#REF!</definedName>
    <definedName name="BLPH355" localSheetId="3" hidden="1">#REF!</definedName>
    <definedName name="BLPH355" localSheetId="4" hidden="1">#REF!</definedName>
    <definedName name="BLPH355" hidden="1">#REF!</definedName>
    <definedName name="BLPH356" localSheetId="2" hidden="1">#REF!</definedName>
    <definedName name="BLPH356" localSheetId="3" hidden="1">#REF!</definedName>
    <definedName name="BLPH356" localSheetId="4" hidden="1">#REF!</definedName>
    <definedName name="BLPH356" hidden="1">#REF!</definedName>
    <definedName name="BLPH357" localSheetId="2" hidden="1">#REF!</definedName>
    <definedName name="BLPH357" localSheetId="3" hidden="1">#REF!</definedName>
    <definedName name="BLPH357" localSheetId="4" hidden="1">#REF!</definedName>
    <definedName name="BLPH357" hidden="1">#REF!</definedName>
    <definedName name="BLPH358" localSheetId="2" hidden="1">#REF!</definedName>
    <definedName name="BLPH358" localSheetId="3" hidden="1">#REF!</definedName>
    <definedName name="BLPH358" localSheetId="4" hidden="1">#REF!</definedName>
    <definedName name="BLPH358" hidden="1">#REF!</definedName>
    <definedName name="BLPH359" localSheetId="2" hidden="1">#REF!</definedName>
    <definedName name="BLPH359" localSheetId="3" hidden="1">#REF!</definedName>
    <definedName name="BLPH359" localSheetId="4" hidden="1">#REF!</definedName>
    <definedName name="BLPH359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hidden="1">#REF!</definedName>
    <definedName name="BLPH37" localSheetId="2" hidden="1">#REF!</definedName>
    <definedName name="BLPH37" localSheetId="3" hidden="1">#REF!</definedName>
    <definedName name="BLPH37" localSheetId="4" hidden="1">#REF!</definedName>
    <definedName name="BLPH37" hidden="1">#REF!</definedName>
    <definedName name="BLPH38" localSheetId="2" hidden="1">#REF!</definedName>
    <definedName name="BLPH38" localSheetId="3" hidden="1">#REF!</definedName>
    <definedName name="BLPH38" localSheetId="4" hidden="1">#REF!</definedName>
    <definedName name="BLPH38" hidden="1">#REF!</definedName>
    <definedName name="BLPH39" localSheetId="2" hidden="1">#REF!</definedName>
    <definedName name="BLPH39" localSheetId="3" hidden="1">#REF!</definedName>
    <definedName name="BLPH39" localSheetId="4" hidden="1">#REF!</definedName>
    <definedName name="BLPH39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hidden="1">#REF!</definedName>
    <definedName name="BLPH40" localSheetId="2" hidden="1">#REF!</definedName>
    <definedName name="BLPH40" localSheetId="3" hidden="1">#REF!</definedName>
    <definedName name="BLPH40" localSheetId="4" hidden="1">#REF!</definedName>
    <definedName name="BLPH40" hidden="1">#REF!</definedName>
    <definedName name="BLPH41" localSheetId="2" hidden="1">#REF!</definedName>
    <definedName name="BLPH41" localSheetId="3" hidden="1">#REF!</definedName>
    <definedName name="BLPH41" localSheetId="4" hidden="1">#REF!</definedName>
    <definedName name="BLPH41" hidden="1">#REF!</definedName>
    <definedName name="BLPH42" localSheetId="2" hidden="1">#REF!</definedName>
    <definedName name="BLPH42" localSheetId="3" hidden="1">#REF!</definedName>
    <definedName name="BLPH42" localSheetId="4" hidden="1">#REF!</definedName>
    <definedName name="BLPH42" hidden="1">#REF!</definedName>
    <definedName name="BLPH43" localSheetId="2" hidden="1">#REF!</definedName>
    <definedName name="BLPH43" localSheetId="3" hidden="1">#REF!</definedName>
    <definedName name="BLPH43" localSheetId="4" hidden="1">#REF!</definedName>
    <definedName name="BLPH43" hidden="1">#REF!</definedName>
    <definedName name="BLPH44" localSheetId="2" hidden="1">#REF!</definedName>
    <definedName name="BLPH44" localSheetId="3" hidden="1">#REF!</definedName>
    <definedName name="BLPH44" localSheetId="4" hidden="1">#REF!</definedName>
    <definedName name="BLPH44" hidden="1">#REF!</definedName>
    <definedName name="BLPH45" localSheetId="2" hidden="1">#REF!</definedName>
    <definedName name="BLPH45" localSheetId="3" hidden="1">#REF!</definedName>
    <definedName name="BLPH45" localSheetId="4" hidden="1">#REF!</definedName>
    <definedName name="BLPH45" hidden="1">#REF!</definedName>
    <definedName name="BLPH46" localSheetId="2" hidden="1">#REF!</definedName>
    <definedName name="BLPH46" localSheetId="3" hidden="1">#REF!</definedName>
    <definedName name="BLPH46" localSheetId="4" hidden="1">#REF!</definedName>
    <definedName name="BLPH46" hidden="1">#REF!</definedName>
    <definedName name="BLPH47" localSheetId="2" hidden="1">#REF!</definedName>
    <definedName name="BLPH47" localSheetId="3" hidden="1">#REF!</definedName>
    <definedName name="BLPH47" localSheetId="4" hidden="1">#REF!</definedName>
    <definedName name="BLPH47" hidden="1">#REF!</definedName>
    <definedName name="BLPH48" localSheetId="2" hidden="1">#REF!</definedName>
    <definedName name="BLPH48" localSheetId="3" hidden="1">#REF!</definedName>
    <definedName name="BLPH48" localSheetId="4" hidden="1">#REF!</definedName>
    <definedName name="BLPH48" hidden="1">#REF!</definedName>
    <definedName name="BLPH49" localSheetId="2" hidden="1">#REF!</definedName>
    <definedName name="BLPH49" localSheetId="3" hidden="1">#REF!</definedName>
    <definedName name="BLPH49" localSheetId="4" hidden="1">#REF!</definedName>
    <definedName name="BLPH49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hidden="1">#REF!</definedName>
    <definedName name="BLPH50" localSheetId="2" hidden="1">#REF!</definedName>
    <definedName name="BLPH50" localSheetId="3" hidden="1">#REF!</definedName>
    <definedName name="BLPH50" localSheetId="4" hidden="1">#REF!</definedName>
    <definedName name="BLPH50" hidden="1">#REF!</definedName>
    <definedName name="BLPH51" localSheetId="2" hidden="1">#REF!</definedName>
    <definedName name="BLPH51" localSheetId="3" hidden="1">#REF!</definedName>
    <definedName name="BLPH51" localSheetId="4" hidden="1">#REF!</definedName>
    <definedName name="BLPH51" hidden="1">#REF!</definedName>
    <definedName name="BLPH52" localSheetId="2" hidden="1">#REF!</definedName>
    <definedName name="BLPH52" localSheetId="3" hidden="1">#REF!</definedName>
    <definedName name="BLPH52" localSheetId="4" hidden="1">#REF!</definedName>
    <definedName name="BLPH52" hidden="1">#REF!</definedName>
    <definedName name="BLPH53" localSheetId="2" hidden="1">#REF!</definedName>
    <definedName name="BLPH53" localSheetId="3" hidden="1">#REF!</definedName>
    <definedName name="BLPH53" localSheetId="4" hidden="1">#REF!</definedName>
    <definedName name="BLPH53" hidden="1">#REF!</definedName>
    <definedName name="BLPH54" localSheetId="2" hidden="1">#REF!</definedName>
    <definedName name="BLPH54" localSheetId="3" hidden="1">#REF!</definedName>
    <definedName name="BLPH54" localSheetId="4" hidden="1">#REF!</definedName>
    <definedName name="BLPH54" hidden="1">#REF!</definedName>
    <definedName name="BLPH55" localSheetId="2" hidden="1">#REF!</definedName>
    <definedName name="BLPH55" localSheetId="3" hidden="1">#REF!</definedName>
    <definedName name="BLPH55" localSheetId="4" hidden="1">#REF!</definedName>
    <definedName name="BLPH55" hidden="1">#REF!</definedName>
    <definedName name="BLPH56" localSheetId="2" hidden="1">#REF!</definedName>
    <definedName name="BLPH56" localSheetId="3" hidden="1">#REF!</definedName>
    <definedName name="BLPH56" localSheetId="4" hidden="1">#REF!</definedName>
    <definedName name="BLPH56" hidden="1">#REF!</definedName>
    <definedName name="BLPH57" localSheetId="2" hidden="1">#REF!</definedName>
    <definedName name="BLPH57" localSheetId="3" hidden="1">#REF!</definedName>
    <definedName name="BLPH57" localSheetId="4" hidden="1">#REF!</definedName>
    <definedName name="BLPH57" hidden="1">#REF!</definedName>
    <definedName name="BLPH58" localSheetId="2" hidden="1">#REF!</definedName>
    <definedName name="BLPH58" localSheetId="3" hidden="1">#REF!</definedName>
    <definedName name="BLPH58" localSheetId="4" hidden="1">#REF!</definedName>
    <definedName name="BLPH58" hidden="1">#REF!</definedName>
    <definedName name="BLPH59" localSheetId="2" hidden="1">#REF!</definedName>
    <definedName name="BLPH59" localSheetId="3" hidden="1">#REF!</definedName>
    <definedName name="BLPH59" localSheetId="4" hidden="1">#REF!</definedName>
    <definedName name="BLPH59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hidden="1">#REF!</definedName>
    <definedName name="BLPH60" localSheetId="2" hidden="1">#REF!</definedName>
    <definedName name="BLPH60" localSheetId="3" hidden="1">#REF!</definedName>
    <definedName name="BLPH60" localSheetId="4" hidden="1">#REF!</definedName>
    <definedName name="BLPH60" hidden="1">#REF!</definedName>
    <definedName name="BLPH61" localSheetId="2" hidden="1">#REF!</definedName>
    <definedName name="BLPH61" localSheetId="3" hidden="1">#REF!</definedName>
    <definedName name="BLPH61" localSheetId="4" hidden="1">#REF!</definedName>
    <definedName name="BLPH61" hidden="1">#REF!</definedName>
    <definedName name="BLPH62" localSheetId="2" hidden="1">#REF!</definedName>
    <definedName name="BLPH62" localSheetId="3" hidden="1">#REF!</definedName>
    <definedName name="BLPH62" localSheetId="4" hidden="1">#REF!</definedName>
    <definedName name="BLPH62" hidden="1">#REF!</definedName>
    <definedName name="BLPH63" localSheetId="2" hidden="1">#REF!</definedName>
    <definedName name="BLPH63" localSheetId="3" hidden="1">#REF!</definedName>
    <definedName name="BLPH63" localSheetId="4" hidden="1">#REF!</definedName>
    <definedName name="BLPH63" hidden="1">#REF!</definedName>
    <definedName name="BLPH64" localSheetId="2" hidden="1">#REF!</definedName>
    <definedName name="BLPH64" localSheetId="3" hidden="1">#REF!</definedName>
    <definedName name="BLPH64" localSheetId="4" hidden="1">#REF!</definedName>
    <definedName name="BLPH64" hidden="1">#REF!</definedName>
    <definedName name="BLPH65" localSheetId="2" hidden="1">#REF!</definedName>
    <definedName name="BLPH65" localSheetId="3" hidden="1">#REF!</definedName>
    <definedName name="BLPH65" localSheetId="4" hidden="1">#REF!</definedName>
    <definedName name="BLPH65" hidden="1">#REF!</definedName>
    <definedName name="BLPH66" localSheetId="2" hidden="1">#REF!</definedName>
    <definedName name="BLPH66" localSheetId="3" hidden="1">#REF!</definedName>
    <definedName name="BLPH66" localSheetId="4" hidden="1">#REF!</definedName>
    <definedName name="BLPH66" hidden="1">#REF!</definedName>
    <definedName name="BLPH67" localSheetId="2" hidden="1">#REF!</definedName>
    <definedName name="BLPH67" localSheetId="3" hidden="1">#REF!</definedName>
    <definedName name="BLPH67" localSheetId="4" hidden="1">#REF!</definedName>
    <definedName name="BLPH67" hidden="1">#REF!</definedName>
    <definedName name="BLPH68" localSheetId="2" hidden="1">#REF!</definedName>
    <definedName name="BLPH68" localSheetId="3" hidden="1">#REF!</definedName>
    <definedName name="BLPH68" localSheetId="4" hidden="1">#REF!</definedName>
    <definedName name="BLPH68" hidden="1">#REF!</definedName>
    <definedName name="BLPH69" localSheetId="2" hidden="1">#REF!</definedName>
    <definedName name="BLPH69" localSheetId="3" hidden="1">#REF!</definedName>
    <definedName name="BLPH69" localSheetId="4" hidden="1">#REF!</definedName>
    <definedName name="BLPH69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hidden="1">#REF!</definedName>
    <definedName name="BLPH70" localSheetId="2" hidden="1">#REF!</definedName>
    <definedName name="BLPH70" localSheetId="3" hidden="1">#REF!</definedName>
    <definedName name="BLPH70" localSheetId="4" hidden="1">#REF!</definedName>
    <definedName name="BLPH70" hidden="1">#REF!</definedName>
    <definedName name="BLPH71" localSheetId="2" hidden="1">#REF!</definedName>
    <definedName name="BLPH71" localSheetId="3" hidden="1">#REF!</definedName>
    <definedName name="BLPH71" localSheetId="4" hidden="1">#REF!</definedName>
    <definedName name="BLPH71" hidden="1">#REF!</definedName>
    <definedName name="BLPH72" localSheetId="2" hidden="1">#REF!</definedName>
    <definedName name="BLPH72" localSheetId="3" hidden="1">#REF!</definedName>
    <definedName name="BLPH72" localSheetId="4" hidden="1">#REF!</definedName>
    <definedName name="BLPH72" hidden="1">#REF!</definedName>
    <definedName name="BLPH73" localSheetId="2" hidden="1">#REF!</definedName>
    <definedName name="BLPH73" localSheetId="3" hidden="1">#REF!</definedName>
    <definedName name="BLPH73" localSheetId="4" hidden="1">#REF!</definedName>
    <definedName name="BLPH73" hidden="1">#REF!</definedName>
    <definedName name="BLPH74" localSheetId="2" hidden="1">#REF!</definedName>
    <definedName name="BLPH74" localSheetId="3" hidden="1">#REF!</definedName>
    <definedName name="BLPH74" localSheetId="4" hidden="1">#REF!</definedName>
    <definedName name="BLPH74" hidden="1">#REF!</definedName>
    <definedName name="BLPH75" localSheetId="2" hidden="1">#REF!</definedName>
    <definedName name="BLPH75" localSheetId="3" hidden="1">#REF!</definedName>
    <definedName name="BLPH75" localSheetId="4" hidden="1">#REF!</definedName>
    <definedName name="BLPH75" hidden="1">#REF!</definedName>
    <definedName name="BLPH76" localSheetId="2" hidden="1">#REF!</definedName>
    <definedName name="BLPH76" localSheetId="3" hidden="1">#REF!</definedName>
    <definedName name="BLPH76" localSheetId="4" hidden="1">#REF!</definedName>
    <definedName name="BLPH76" hidden="1">#REF!</definedName>
    <definedName name="BLPH77" localSheetId="2" hidden="1">#REF!</definedName>
    <definedName name="BLPH77" localSheetId="3" hidden="1">#REF!</definedName>
    <definedName name="BLPH77" localSheetId="4" hidden="1">#REF!</definedName>
    <definedName name="BLPH77" hidden="1">#REF!</definedName>
    <definedName name="BLPH78" localSheetId="2" hidden="1">#REF!</definedName>
    <definedName name="BLPH78" localSheetId="3" hidden="1">#REF!</definedName>
    <definedName name="BLPH78" localSheetId="4" hidden="1">#REF!</definedName>
    <definedName name="BLPH78" hidden="1">#REF!</definedName>
    <definedName name="BLPH79" localSheetId="2" hidden="1">#REF!</definedName>
    <definedName name="BLPH79" localSheetId="3" hidden="1">#REF!</definedName>
    <definedName name="BLPH79" localSheetId="4" hidden="1">#REF!</definedName>
    <definedName name="BLPH79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hidden="1">#REF!</definedName>
    <definedName name="BLPH80" localSheetId="2" hidden="1">#REF!</definedName>
    <definedName name="BLPH80" localSheetId="3" hidden="1">#REF!</definedName>
    <definedName name="BLPH80" localSheetId="4" hidden="1">#REF!</definedName>
    <definedName name="BLPH80" hidden="1">#REF!</definedName>
    <definedName name="BLPH81" localSheetId="2" hidden="1">#REF!</definedName>
    <definedName name="BLPH81" localSheetId="3" hidden="1">#REF!</definedName>
    <definedName name="BLPH81" localSheetId="4" hidden="1">#REF!</definedName>
    <definedName name="BLPH81" hidden="1">#REF!</definedName>
    <definedName name="BLPH82" localSheetId="2" hidden="1">#REF!</definedName>
    <definedName name="BLPH82" localSheetId="3" hidden="1">#REF!</definedName>
    <definedName name="BLPH82" localSheetId="4" hidden="1">#REF!</definedName>
    <definedName name="BLPH82" hidden="1">#REF!</definedName>
    <definedName name="BLPH83" localSheetId="2" hidden="1">#REF!</definedName>
    <definedName name="BLPH83" localSheetId="3" hidden="1">#REF!</definedName>
    <definedName name="BLPH83" localSheetId="4" hidden="1">#REF!</definedName>
    <definedName name="BLPH83" hidden="1">#REF!</definedName>
    <definedName name="BLPH84" localSheetId="2" hidden="1">#REF!</definedName>
    <definedName name="BLPH84" localSheetId="3" hidden="1">#REF!</definedName>
    <definedName name="BLPH84" localSheetId="4" hidden="1">#REF!</definedName>
    <definedName name="BLPH84" hidden="1">#REF!</definedName>
    <definedName name="BLPH85" localSheetId="2" hidden="1">#REF!</definedName>
    <definedName name="BLPH85" localSheetId="3" hidden="1">#REF!</definedName>
    <definedName name="BLPH85" localSheetId="4" hidden="1">#REF!</definedName>
    <definedName name="BLPH85" hidden="1">#REF!</definedName>
    <definedName name="BLPH86" localSheetId="2" hidden="1">#REF!</definedName>
    <definedName name="BLPH86" localSheetId="3" hidden="1">#REF!</definedName>
    <definedName name="BLPH86" localSheetId="4" hidden="1">#REF!</definedName>
    <definedName name="BLPH86" hidden="1">#REF!</definedName>
    <definedName name="BLPH87" localSheetId="2" hidden="1">#REF!</definedName>
    <definedName name="BLPH87" localSheetId="3" hidden="1">#REF!</definedName>
    <definedName name="BLPH87" localSheetId="4" hidden="1">#REF!</definedName>
    <definedName name="BLPH87" hidden="1">#REF!</definedName>
    <definedName name="BLPH88" localSheetId="2" hidden="1">#REF!</definedName>
    <definedName name="BLPH88" localSheetId="3" hidden="1">#REF!</definedName>
    <definedName name="BLPH88" localSheetId="4" hidden="1">#REF!</definedName>
    <definedName name="BLPH88" hidden="1">#REF!</definedName>
    <definedName name="BLPH89" localSheetId="2" hidden="1">#REF!</definedName>
    <definedName name="BLPH89" localSheetId="3" hidden="1">#REF!</definedName>
    <definedName name="BLPH89" localSheetId="4" hidden="1">#REF!</definedName>
    <definedName name="BLPH89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hidden="1">#REF!</definedName>
    <definedName name="BLPH90" localSheetId="2" hidden="1">#REF!</definedName>
    <definedName name="BLPH90" localSheetId="3" hidden="1">#REF!</definedName>
    <definedName name="BLPH90" localSheetId="4" hidden="1">#REF!</definedName>
    <definedName name="BLPH90" hidden="1">#REF!</definedName>
    <definedName name="BLPH91" localSheetId="2" hidden="1">#REF!</definedName>
    <definedName name="BLPH91" localSheetId="3" hidden="1">#REF!</definedName>
    <definedName name="BLPH91" localSheetId="4" hidden="1">#REF!</definedName>
    <definedName name="BLPH91" hidden="1">#REF!</definedName>
    <definedName name="BLPH92" localSheetId="2" hidden="1">#REF!</definedName>
    <definedName name="BLPH92" localSheetId="3" hidden="1">#REF!</definedName>
    <definedName name="BLPH92" localSheetId="4" hidden="1">#REF!</definedName>
    <definedName name="BLPH92" hidden="1">#REF!</definedName>
    <definedName name="BLPH93" localSheetId="2" hidden="1">#REF!</definedName>
    <definedName name="BLPH93" localSheetId="3" hidden="1">#REF!</definedName>
    <definedName name="BLPH93" localSheetId="4" hidden="1">#REF!</definedName>
    <definedName name="BLPH93" hidden="1">#REF!</definedName>
    <definedName name="BLPH94" localSheetId="2" hidden="1">#REF!</definedName>
    <definedName name="BLPH94" localSheetId="3" hidden="1">#REF!</definedName>
    <definedName name="BLPH94" localSheetId="4" hidden="1">#REF!</definedName>
    <definedName name="BLPH94" hidden="1">#REF!</definedName>
    <definedName name="BLPH95" localSheetId="2" hidden="1">#REF!</definedName>
    <definedName name="BLPH95" localSheetId="3" hidden="1">#REF!</definedName>
    <definedName name="BLPH95" localSheetId="4" hidden="1">#REF!</definedName>
    <definedName name="BLPH95" hidden="1">#REF!</definedName>
    <definedName name="BLPH96" localSheetId="2" hidden="1">#REF!</definedName>
    <definedName name="BLPH96" localSheetId="3" hidden="1">#REF!</definedName>
    <definedName name="BLPH96" localSheetId="4" hidden="1">#REF!</definedName>
    <definedName name="BLPH96" hidden="1">#REF!</definedName>
    <definedName name="BLPH97" localSheetId="2" hidden="1">#REF!</definedName>
    <definedName name="BLPH97" localSheetId="3" hidden="1">#REF!</definedName>
    <definedName name="BLPH97" localSheetId="4" hidden="1">#REF!</definedName>
    <definedName name="BLPH97" hidden="1">#REF!</definedName>
    <definedName name="BLPH98" localSheetId="2" hidden="1">#REF!</definedName>
    <definedName name="BLPH98" localSheetId="3" hidden="1">#REF!</definedName>
    <definedName name="BLPH98" localSheetId="4" hidden="1">#REF!</definedName>
    <definedName name="BLPH98" hidden="1">#REF!</definedName>
    <definedName name="BLPH99" localSheetId="2" hidden="1">#REF!</definedName>
    <definedName name="BLPH99" localSheetId="3" hidden="1">#REF!</definedName>
    <definedName name="BLPH99" localSheetId="4" hidden="1">#REF!</definedName>
    <definedName name="BLPH99" hidden="1">#REF!</definedName>
    <definedName name="Cwvu.CapersView." localSheetId="2" hidden="1">#REF!</definedName>
    <definedName name="Cwvu.CapersView." localSheetId="3" hidden="1">#REF!</definedName>
    <definedName name="Cwvu.CapersView." localSheetId="4" hidden="1">#REF!</definedName>
    <definedName name="Cwvu.CapersView." hidden="1">#REF!</definedName>
    <definedName name="Cwvu.Japan_Capers_Ed_Pub." localSheetId="2" hidden="1">#REF!</definedName>
    <definedName name="Cwvu.Japan_Capers_Ed_Pub." localSheetId="3" hidden="1">#REF!</definedName>
    <definedName name="Cwvu.Japan_Capers_Ed_Pub." localSheetId="4" hidden="1">#REF!</definedName>
    <definedName name="Cwvu.Japan_Capers_Ed_Pub." hidden="1">#REF!</definedName>
    <definedName name="DecimalPlaces">0.01</definedName>
    <definedName name="f" localSheetId="2" hidden="1">{"'PRODUCTIONCOST SHEET'!$B$3:$G$48"}</definedName>
    <definedName name="f" localSheetId="3" hidden="1">{"'PRODUCTIONCOST SHEET'!$B$3:$G$48"}</definedName>
    <definedName name="f" localSheetId="4" hidden="1">{"'PRODUCTIONCOST SHEET'!$B$3:$G$48"}</definedName>
    <definedName name="f" hidden="1">{"'PRODUCTIONCOST SHEET'!$B$3:$G$48"}</definedName>
    <definedName name="ff" localSheetId="2" hidden="1">{#N/A,#N/A,FALSE,"PRJCTED MNTHLY QTY's"}</definedName>
    <definedName name="ff" localSheetId="3" hidden="1">{#N/A,#N/A,FALSE,"PRJCTED MNTHLY QTY's"}</definedName>
    <definedName name="ff" localSheetId="4" hidden="1">{#N/A,#N/A,FALSE,"PRJCTED MNTHLY QTY's"}</definedName>
    <definedName name="ff" hidden="1">{#N/A,#N/A,FALSE,"PRJCTED MNTHLY QTY's"}</definedName>
    <definedName name="fffff" localSheetId="2" hidden="1">{#N/A,#N/A,FALSE,"PRJCTED QTRLY QTY's"}</definedName>
    <definedName name="fffff" localSheetId="3" hidden="1">{#N/A,#N/A,FALSE,"PRJCTED QTRLY QTY's"}</definedName>
    <definedName name="fffff" localSheetId="4" hidden="1">{#N/A,#N/A,FALSE,"PRJCTED QTRLY QTY's"}</definedName>
    <definedName name="fffff" hidden="1">{#N/A,#N/A,FALSE,"PRJCTED QTRLY QTY's"}</definedName>
    <definedName name="gjk" localSheetId="2" hidden="1">{#N/A,#N/A,FALSE,"DI 2 YEAR MASTER SCHEDULE"}</definedName>
    <definedName name="gjk" localSheetId="3" hidden="1">{#N/A,#N/A,FALSE,"DI 2 YEAR MASTER SCHEDULE"}</definedName>
    <definedName name="gjk" localSheetId="4" hidden="1">{#N/A,#N/A,FALSE,"DI 2 YEAR MASTER SCHEDULE"}</definedName>
    <definedName name="gjk" hidden="1">{#N/A,#N/A,FALSE,"DI 2 YEAR MASTER SCHEDULE"}</definedName>
    <definedName name="gwge" localSheetId="2" hidden="1">#REF!</definedName>
    <definedName name="gwge" localSheetId="3" hidden="1">#REF!</definedName>
    <definedName name="gwge" localSheetId="4" hidden="1">#REF!</definedName>
    <definedName name="gwge" hidden="1">#REF!</definedName>
    <definedName name="hh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2" hidden="1">{"'PRODUCTIONCOST SHEET'!$B$3:$G$48"}</definedName>
    <definedName name="HTML_Control" localSheetId="3" hidden="1">{"'PRODUCTIONCOST SHEET'!$B$3:$G$48"}</definedName>
    <definedName name="HTML_Control" localSheetId="4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D" localSheetId="1" hidden="1">"80e4abca-4e99-4b03-bcb4-553174013cbb"</definedName>
    <definedName name="ID" localSheetId="2" hidden="1">"b3942bea-74eb-4604-b893-beaa34db075f"</definedName>
    <definedName name="ID" localSheetId="3" hidden="1">"66ada53a-0d74-40c2-858d-53a0f72468a0"</definedName>
    <definedName name="ID" localSheetId="4" hidden="1">"113dd84f-8276-4640-8d53-7881a1f51c6c"</definedName>
    <definedName name="ID" localSheetId="5" hidden="1">"28e9b281-6174-488a-b61b-59c603d1375f"</definedName>
    <definedName name="ID" localSheetId="0" hidden="1">"ec70a97b-4a67-4967-be40-5175fb27a175"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"06/22/2018 13:52:39"</definedName>
    <definedName name="IQ_QTD" hidden="1">750000</definedName>
    <definedName name="IQ_TODAY" hidden="1">0</definedName>
    <definedName name="IQ_YTDMONTH" hidden="1">130000</definedName>
    <definedName name="l" localSheetId="2" hidden="1">{#N/A,#N/A,FALSE,"DI 2 YEAR MASTER SCHEDULE"}</definedName>
    <definedName name="l" localSheetId="3" hidden="1">{#N/A,#N/A,FALSE,"DI 2 YEAR MASTER SCHEDULE"}</definedName>
    <definedName name="l" localSheetId="4" hidden="1">{#N/A,#N/A,FALSE,"DI 2 YEAR MASTER SCHEDULE"}</definedName>
    <definedName name="l" hidden="1">{#N/A,#N/A,FALSE,"DI 2 YEAR MASTER SCHEDULE"}</definedName>
    <definedName name="ListOffset" hidden="1">1</definedName>
    <definedName name="lkl" localSheetId="2" hidden="1">{#N/A,#N/A,FALSE,"DI 2 YEAR MASTER SCHEDULE"}</definedName>
    <definedName name="lkl" localSheetId="3" hidden="1">{#N/A,#N/A,FALSE,"DI 2 YEAR MASTER SCHEDULE"}</definedName>
    <definedName name="lkl" localSheetId="4" hidden="1">{#N/A,#N/A,FALSE,"DI 2 YEAR MASTER SCHEDULE"}</definedName>
    <definedName name="lkl" hidden="1">{#N/A,#N/A,FALSE,"DI 2 YEAR MASTER SCHEDULE"}</definedName>
    <definedName name="mm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n" localSheetId="2" hidden="1">{#N/A,#N/A,FALSE,"PRJCTED QTRLY $'s"}</definedName>
    <definedName name="nn" localSheetId="3" hidden="1">{#N/A,#N/A,FALSE,"PRJCTED QTRLY $'s"}</definedName>
    <definedName name="nn" localSheetId="4" hidden="1">{#N/A,#N/A,FALSE,"PRJCTED QTRLY $'s"}</definedName>
    <definedName name="nn" hidden="1">{#N/A,#N/A,FALSE,"PRJCTED QTRLY $'s"}</definedName>
    <definedName name="Pal_Workbook_GUID" hidden="1">"LJ9YVKRJVQ1A1KNUG7XIT5A9"</definedName>
    <definedName name="qs" localSheetId="2" hidden="1">{#N/A,#N/A,FALSE,"PRJCTED MNTHLY QTY's"}</definedName>
    <definedName name="qs" localSheetId="3" hidden="1">{#N/A,#N/A,FALSE,"PRJCTED MNTHLY QTY's"}</definedName>
    <definedName name="qs" localSheetId="4" hidden="1">{#N/A,#N/A,FALSE,"PRJCTED MNTHLY QTY's"}</definedName>
    <definedName name="qs" hidden="1">{#N/A,#N/A,FALSE,"PRJCTED MNTHLY QTY's"}</definedName>
    <definedName name="ReOpenerOutputs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localSheetId="2" hidden="1">#REF!</definedName>
    <definedName name="Rwvu.CapersView." localSheetId="3" hidden="1">#REF!</definedName>
    <definedName name="Rwvu.CapersView." localSheetId="4" hidden="1">#REF!</definedName>
    <definedName name="Rwvu.CapersView." hidden="1">#REF!</definedName>
    <definedName name="Rwvu.Japan_Capers_Ed_Pub." localSheetId="2" hidden="1">#REF!</definedName>
    <definedName name="Rwvu.Japan_Capers_Ed_Pub." localSheetId="3" hidden="1">#REF!</definedName>
    <definedName name="Rwvu.Japan_Capers_Ed_Pub." localSheetId="4" hidden="1">#REF!</definedName>
    <definedName name="Rwvu.Japan_Capers_Ed_Pub." hidden="1">#REF!</definedName>
    <definedName name="Rwvu.KJP_CC." localSheetId="2" hidden="1">#REF!</definedName>
    <definedName name="Rwvu.KJP_CC." localSheetId="3" hidden="1">#REF!</definedName>
    <definedName name="Rwvu.KJP_CC." localSheetId="4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wvu.CapersView." localSheetId="2" hidden="1">#REF!</definedName>
    <definedName name="Swvu.CapersView." localSheetId="3" hidden="1">#REF!</definedName>
    <definedName name="Swvu.CapersView." localSheetId="4" hidden="1">#REF!</definedName>
    <definedName name="Swvu.CapersView." hidden="1">#REF!</definedName>
    <definedName name="Swvu.Japan_Capers_Ed_Pub." localSheetId="2" hidden="1">#REF!</definedName>
    <definedName name="Swvu.Japan_Capers_Ed_Pub." localSheetId="3" hidden="1">#REF!</definedName>
    <definedName name="Swvu.Japan_Capers_Ed_Pub." localSheetId="4" hidden="1">#REF!</definedName>
    <definedName name="Swvu.Japan_Capers_Ed_Pub." hidden="1">#REF!</definedName>
    <definedName name="Swvu.KJP_CC." localSheetId="2" hidden="1">#REF!</definedName>
    <definedName name="Swvu.KJP_CC." localSheetId="3" hidden="1">#REF!</definedName>
    <definedName name="Swvu.KJP_CC." localSheetId="4" hidden="1">#REF!</definedName>
    <definedName name="Swvu.KJP_CC." hidden="1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u" localSheetId="2" hidden="1">{#VALUE!,#N/A,FALSE,0}</definedName>
    <definedName name="u" localSheetId="3" hidden="1">{#VALUE!,#N/A,FALSE,0}</definedName>
    <definedName name="u" localSheetId="4" hidden="1">{#VALUE!,#N/A,FALSE,0}</definedName>
    <definedName name="u" hidden="1">{#VALUE!,#N/A,FALSE,0}</definedName>
    <definedName name="UAG" localSheetId="2" hidden="1">{#N/A,#N/A,FALSE,"DI 2 YEAR MASTER SCHEDULE"}</definedName>
    <definedName name="UAG" localSheetId="3" hidden="1">{#N/A,#N/A,FALSE,"DI 2 YEAR MASTER SCHEDULE"}</definedName>
    <definedName name="UAG" localSheetId="4" hidden="1">{#N/A,#N/A,FALSE,"DI 2 YEAR MASTER SCHEDULE"}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2" hidden="1">{"Japan_Capers_Ed_Pub",#N/A,FALSE,"DI 2 YEAR MASTER SCHEDULE"}</definedName>
    <definedName name="v" localSheetId="3" hidden="1">{"Japan_Capers_Ed_Pub",#N/A,FALSE,"DI 2 YEAR MASTER SCHEDULE"}</definedName>
    <definedName name="v" localSheetId="4" hidden="1">{"Japan_Capers_Ed_Pub",#N/A,FALSE,"DI 2 YEAR MASTER SCHEDULE"}</definedName>
    <definedName name="v" hidden="1">{"Japan_Capers_Ed_Pub",#N/A,FALSE,"DI 2 YEAR MASTER SCHEDULE"}</definedName>
    <definedName name="wrn.CapersPlotter." localSheetId="2" hidden="1">{#N/A,#N/A,FALSE,"DI 2 YEAR MASTER SCHEDULE"}</definedName>
    <definedName name="wrn.CapersPlotter." localSheetId="3" hidden="1">{#N/A,#N/A,FALSE,"DI 2 YEAR MASTER SCHEDULE"}</definedName>
    <definedName name="wrn.CapersPlotter." localSheetId="4" hidden="1">{#N/A,#N/A,FALSE,"DI 2 YEAR MASTER SCHEDULE"}</definedName>
    <definedName name="wrn.CapersPlotter." hidden="1">{#N/A,#N/A,FALSE,"DI 2 YEAR MASTER SCHEDULE"}</definedName>
    <definedName name="wrn.Edutainment._.Priority._.List." localSheetId="2" hidden="1">{#N/A,#N/A,FALSE,"DI 2 YEAR MASTER SCHEDULE"}</definedName>
    <definedName name="wrn.Edutainment._.Priority._.List." localSheetId="3" hidden="1">{#N/A,#N/A,FALSE,"DI 2 YEAR MASTER SCHEDULE"}</definedName>
    <definedName name="wrn.Edutainment._.Priority._.List." localSheetId="4" hidden="1">{#N/A,#N/A,FALSE,"DI 2 YEAR MASTER SCHEDULE"}</definedName>
    <definedName name="wrn.Edutainment._.Priority._.List." hidden="1">{#N/A,#N/A,FALSE,"DI 2 YEAR MASTER SCHEDULE"}</definedName>
    <definedName name="wrn.Japan_Capers_Ed._.Pub." localSheetId="2" hidden="1">{"Japan_Capers_Ed_Pub",#N/A,FALSE,"DI 2 YEAR MASTER SCHEDULE"}</definedName>
    <definedName name="wrn.Japan_Capers_Ed._.Pub." localSheetId="3" hidden="1">{"Japan_Capers_Ed_Pub",#N/A,FALSE,"DI 2 YEAR MASTER SCHEDULE"}</definedName>
    <definedName name="wrn.Japan_Capers_Ed._.Pub." localSheetId="4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2" hidden="1">{#N/A,#N/A,FALSE,"DI 2 YEAR MASTER SCHEDULE"}</definedName>
    <definedName name="wrn.Priority._.list." localSheetId="3" hidden="1">{#N/A,#N/A,FALSE,"DI 2 YEAR MASTER SCHEDULE"}</definedName>
    <definedName name="wrn.Priority._.list." localSheetId="4" hidden="1">{#N/A,#N/A,FALSE,"DI 2 YEAR MASTER SCHEDULE"}</definedName>
    <definedName name="wrn.Priority._.list." hidden="1">{#N/A,#N/A,FALSE,"DI 2 YEAR MASTER SCHEDULE"}</definedName>
    <definedName name="wrn.Prjcted._.Mnthly._.Qtys." localSheetId="2" hidden="1">{#N/A,#N/A,FALSE,"PRJCTED MNTHLY QTY's"}</definedName>
    <definedName name="wrn.Prjcted._.Mnthly._.Qtys." localSheetId="3" hidden="1">{#N/A,#N/A,FALSE,"PRJCTED MNTHLY QTY's"}</definedName>
    <definedName name="wrn.Prjcted._.Mnthly._.Qtys." localSheetId="4" hidden="1">{#N/A,#N/A,FALSE,"PRJCTED MNTHLY QTY's"}</definedName>
    <definedName name="wrn.Prjcted._.Mnthly._.Qtys." hidden="1">{#N/A,#N/A,FALSE,"PRJCTED MNTHLY QTY's"}</definedName>
    <definedName name="wrn.Prjcted._.Qtrly._.Dollars." localSheetId="2" hidden="1">{#N/A,#N/A,FALSE,"PRJCTED QTRLY $'s"}</definedName>
    <definedName name="wrn.Prjcted._.Qtrly._.Dollars." localSheetId="3" hidden="1">{#N/A,#N/A,FALSE,"PRJCTED QTRLY $'s"}</definedName>
    <definedName name="wrn.Prjcted._.Qtrly._.Dollars." localSheetId="4" hidden="1">{#N/A,#N/A,FALSE,"PRJCTED QTRLY $'s"}</definedName>
    <definedName name="wrn.Prjcted._.Qtrly._.Dollars." hidden="1">{#N/A,#N/A,FALSE,"PRJCTED QTRLY $'s"}</definedName>
    <definedName name="wrn.Prjcted._.Qtrly._.Qtys." localSheetId="2" hidden="1">{#N/A,#N/A,FALSE,"PRJCTED QTRLY QTY's"}</definedName>
    <definedName name="wrn.Prjcted._.Qtrly._.Qtys." localSheetId="3" hidden="1">{#N/A,#N/A,FALSE,"PRJCTED QTRLY QTY's"}</definedName>
    <definedName name="wrn.Prjcted._.Qtrly._.Qtys." localSheetId="4" hidden="1">{#N/A,#N/A,FALSE,"PRJCTED QTRLY QTY's"}</definedName>
    <definedName name="wrn.Prjcted._.Qtrly._.Qtys." hidden="1">{#N/A,#N/A,FALSE,"PRJCTED QTRLY QTY's"}</definedName>
    <definedName name="wvu.CapersView.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2" hidden="1">{#N/A,#N/A,FALSE,"DI 2 YEAR MASTER SCHEDULE"}</definedName>
    <definedName name="x" localSheetId="3" hidden="1">{#N/A,#N/A,FALSE,"DI 2 YEAR MASTER SCHEDULE"}</definedName>
    <definedName name="x" localSheetId="4" hidden="1">{#N/A,#N/A,FALSE,"DI 2 YEAR MASTER SCHEDULE"}</definedName>
    <definedName name="x" hidden="1">{#N/A,#N/A,FALSE,"DI 2 YEAR MASTER SCHEDULE"}</definedName>
    <definedName name="y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2" hidden="1">{#N/A,#N/A,FALSE,"DI 2 YEAR MASTER SCHEDULE"}</definedName>
    <definedName name="z" localSheetId="3" hidden="1">{#N/A,#N/A,FALSE,"DI 2 YEAR MASTER SCHEDULE"}</definedName>
    <definedName name="z" localSheetId="4" hidden="1">{#N/A,#N/A,FALSE,"DI 2 YEAR MASTER SCHEDULE"}</definedName>
    <definedName name="z" hidden="1">{#N/A,#N/A,FALSE,"DI 2 YEAR MASTER SCHEDULE"}</definedName>
    <definedName name="Z_9A428CE1_B4D9_11D0_A8AA_0000C071AEE7_.wvu.Cols" hidden="1">#REF!,#REF!</definedName>
    <definedName name="Z_9A428CE1_B4D9_11D0_A8AA_0000C071AEE7_.wvu.PrintArea" localSheetId="2" hidden="1">#REF!</definedName>
    <definedName name="Z_9A428CE1_B4D9_11D0_A8AA_0000C071AEE7_.wvu.PrintArea" localSheetId="3" hidden="1">#REF!</definedName>
    <definedName name="Z_9A428CE1_B4D9_11D0_A8AA_0000C071AEE7_.wvu.PrintArea" localSheetId="4" hidden="1">#REF!</definedName>
    <definedName name="Z_9A428CE1_B4D9_11D0_A8AA_0000C071AEE7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9" l="1"/>
  <c r="A3" i="9"/>
  <c r="A2" i="9"/>
</calcChain>
</file>

<file path=xl/sharedStrings.xml><?xml version="1.0" encoding="utf-8"?>
<sst xmlns="http://schemas.openxmlformats.org/spreadsheetml/2006/main" count="818" uniqueCount="240">
  <si>
    <t>Regulatory Reporting Pack</t>
  </si>
  <si>
    <t xml:space="preserve"> </t>
  </si>
  <si>
    <t>RIIO+GD2</t>
  </si>
  <si>
    <t>Regulatory Reporting Pack Template</t>
  </si>
  <si>
    <t>(V1.19)</t>
  </si>
  <si>
    <t>GDN Name:</t>
  </si>
  <si>
    <t>Scotland Gas Networks</t>
  </si>
  <si>
    <t>Reporting Year:</t>
  </si>
  <si>
    <t>Version Number:</t>
  </si>
  <si>
    <t>Date of Submission:</t>
  </si>
  <si>
    <t>Cell Format Key</t>
  </si>
  <si>
    <t>Cell intentionally blank</t>
  </si>
  <si>
    <t>Value</t>
  </si>
  <si>
    <t>GDN Input</t>
  </si>
  <si>
    <t xml:space="preserve">Imported or linked </t>
  </si>
  <si>
    <t xml:space="preserve">Calculation+Sub total </t>
  </si>
  <si>
    <t>Output</t>
  </si>
  <si>
    <t>Error checking</t>
  </si>
  <si>
    <t>Annotation</t>
  </si>
  <si>
    <t>All tabs</t>
  </si>
  <si>
    <t>Spelling check</t>
  </si>
  <si>
    <t>Completed spelling check across document.</t>
  </si>
  <si>
    <t xml:space="preserve">Other </t>
  </si>
  <si>
    <t>Expenditure Group 1</t>
  </si>
  <si>
    <t>Expenditure Group 2</t>
  </si>
  <si>
    <t>Unit</t>
  </si>
  <si>
    <t>Mains</t>
  </si>
  <si>
    <t>£m</t>
  </si>
  <si>
    <t>Services</t>
  </si>
  <si>
    <t>No.</t>
  </si>
  <si>
    <t>No</t>
  </si>
  <si>
    <t>Repex</t>
  </si>
  <si>
    <t>km</t>
  </si>
  <si>
    <t>Risers</t>
  </si>
  <si>
    <t>Reinforcement</t>
  </si>
  <si>
    <t>Replacement</t>
  </si>
  <si>
    <t>NARM</t>
  </si>
  <si>
    <t>Xoserve</t>
  </si>
  <si>
    <t>Descriptor 1</t>
  </si>
  <si>
    <t>Descriptor 2</t>
  </si>
  <si>
    <t>Diversions</t>
  </si>
  <si>
    <t>Robotic Intervention</t>
  </si>
  <si>
    <t>GD2 Regulatory Report Pack</t>
  </si>
  <si>
    <t xml:space="preserve">1.01 Summary of Totex </t>
  </si>
  <si>
    <t xml:space="preserve">Cost Category </t>
  </si>
  <si>
    <t>Net Cost</t>
  </si>
  <si>
    <t>Total</t>
  </si>
  <si>
    <t>Totex Summary - Current Year</t>
  </si>
  <si>
    <t>Controllable Costs</t>
  </si>
  <si>
    <t>Opex (Direct)</t>
  </si>
  <si>
    <t>Work Management - Holder Demolition</t>
  </si>
  <si>
    <t>Net</t>
  </si>
  <si>
    <t>Work Management - Land Remediation</t>
  </si>
  <si>
    <t>Work Management - Other</t>
  </si>
  <si>
    <t>Work Execution - Emergency</t>
  </si>
  <si>
    <t>Work Execution - Repair</t>
  </si>
  <si>
    <t>Work Execution - Maintenance</t>
  </si>
  <si>
    <t>Work Execution - (SIUs)</t>
  </si>
  <si>
    <t>Work Execution - ODA</t>
  </si>
  <si>
    <t>Opex (Indirect)</t>
  </si>
  <si>
    <t>Business support</t>
  </si>
  <si>
    <t>Training &amp; Apprentices</t>
  </si>
  <si>
    <t>Total Opex</t>
  </si>
  <si>
    <t>Opex (Direct + Indirect)</t>
  </si>
  <si>
    <t>Capex (Load)</t>
  </si>
  <si>
    <t>LTS, Storage &amp; Entry</t>
  </si>
  <si>
    <t>Connections</t>
  </si>
  <si>
    <t>Reinforcement (&lt;7 barg)</t>
  </si>
  <si>
    <t>Capex (Non Load)</t>
  </si>
  <si>
    <t>Governors</t>
  </si>
  <si>
    <t>Statutory Independent Undertakings (SIU)</t>
  </si>
  <si>
    <t>Other Network Capex</t>
  </si>
  <si>
    <t>Other Non Network Capex</t>
  </si>
  <si>
    <t>of which Vehicles</t>
  </si>
  <si>
    <t xml:space="preserve">of which IT &amp; Telecoms </t>
  </si>
  <si>
    <t>Total Capex</t>
  </si>
  <si>
    <t>Capex ( Load + Non Load)</t>
  </si>
  <si>
    <t>Tier-1 - Mains</t>
  </si>
  <si>
    <t>Tier 1 - Services</t>
  </si>
  <si>
    <t>Tier-2A Mains and Services</t>
  </si>
  <si>
    <t>Tier-2B Mains and Services</t>
  </si>
  <si>
    <t>Tier-3 Mains and Services</t>
  </si>
  <si>
    <t>&lt;=2" Steel Mains and Services</t>
  </si>
  <si>
    <t>&gt;2" Steel Mains and Services</t>
  </si>
  <si>
    <t>&gt;30m Mains</t>
  </si>
  <si>
    <t>Other Mains and Services</t>
  </si>
  <si>
    <t>Diversions Mains and Services</t>
  </si>
  <si>
    <t>Other Services</t>
  </si>
  <si>
    <t>Tier 1 Stubs</t>
  </si>
  <si>
    <t>Total Repex</t>
  </si>
  <si>
    <t>Total Controllable costs</t>
  </si>
  <si>
    <t>Non Controllable Costs</t>
  </si>
  <si>
    <t>Shrinkage</t>
  </si>
  <si>
    <t>Ofgem Licence</t>
  </si>
  <si>
    <t>Network Rates</t>
  </si>
  <si>
    <t>Established pension deficit recovery plan payment</t>
  </si>
  <si>
    <t>NTS exit costs</t>
  </si>
  <si>
    <t>Total Non Controllable costs</t>
  </si>
  <si>
    <t>Total Funded costs</t>
  </si>
  <si>
    <t>Totex Summary - Totex allowance adjusted with uncertainties indicated on the Re-Opener Pipeline Log - £m</t>
  </si>
  <si>
    <t>Total Baseline costs</t>
  </si>
  <si>
    <t>Totex Summary Variance - Totex- Current versus adjusted allowance</t>
  </si>
  <si>
    <t>Sheet End</t>
  </si>
  <si>
    <t>Asset/Activity Category</t>
  </si>
  <si>
    <t>Asset/Activity Sub+Class</t>
  </si>
  <si>
    <t>LTS Pipelines</t>
  </si>
  <si>
    <t xml:space="preserve">Capacity </t>
  </si>
  <si>
    <t>Num</t>
  </si>
  <si>
    <t>District</t>
  </si>
  <si>
    <t>Service</t>
  </si>
  <si>
    <t>1.04 Summary of reliability outputs and secondary deliverables</t>
  </si>
  <si>
    <t>Policy Area</t>
  </si>
  <si>
    <t>Policy Mechanism</t>
  </si>
  <si>
    <t>Summary of loss of supply volumes and duration + primary output</t>
  </si>
  <si>
    <t>Actual loss of supply volumes (no.)</t>
  </si>
  <si>
    <t>Planned</t>
  </si>
  <si>
    <t xml:space="preserve">Interruptions </t>
  </si>
  <si>
    <t xml:space="preserve">Number </t>
  </si>
  <si>
    <t>Unplanned (MOBs)</t>
  </si>
  <si>
    <t>Unplanned (Non+MOBs)</t>
  </si>
  <si>
    <t>Total interruptions</t>
  </si>
  <si>
    <t>Actual loss of supply duration (minutes)</t>
  </si>
  <si>
    <t xml:space="preserve">Minutes </t>
  </si>
  <si>
    <t>Average duration (minutes)</t>
  </si>
  <si>
    <t>1.05 Summary of Workload</t>
  </si>
  <si>
    <t xml:space="preserve">Summary of workload </t>
  </si>
  <si>
    <t xml:space="preserve">Opex activity </t>
  </si>
  <si>
    <t>Mains condition reports</t>
  </si>
  <si>
    <t>Service condition reports</t>
  </si>
  <si>
    <t> No. of holders removed</t>
  </si>
  <si>
    <t xml:space="preserve">Capex activity </t>
  </si>
  <si>
    <t>Storage</t>
  </si>
  <si>
    <t>Pipelines</t>
  </si>
  <si>
    <t xml:space="preserve">Reinforcement </t>
  </si>
  <si>
    <t>Total mains reinforcement</t>
  </si>
  <si>
    <t>k m</t>
  </si>
  <si>
    <t>Total reinforcement Governors</t>
  </si>
  <si>
    <t>Housing Replacement only</t>
  </si>
  <si>
    <t>Component replacement/refurbishment only</t>
  </si>
  <si>
    <t>Replacement of entire installation</t>
  </si>
  <si>
    <t>Decommission</t>
  </si>
  <si>
    <t xml:space="preserve">Connection </t>
  </si>
  <si>
    <t>New housing services</t>
  </si>
  <si>
    <t>Existing housing services (excl Fuel poor)</t>
  </si>
  <si>
    <t>Non Domestic</t>
  </si>
  <si>
    <t xml:space="preserve">Fuel poor services </t>
  </si>
  <si>
    <t>Governor intervention</t>
  </si>
  <si>
    <t>Total connection services</t>
  </si>
  <si>
    <t xml:space="preserve">Repex activity </t>
  </si>
  <si>
    <t>T1 length decommissioned</t>
  </si>
  <si>
    <t>Outturn Workload (&lt;=3")</t>
  </si>
  <si>
    <t>Outturn Workload ( 4" + 5")</t>
  </si>
  <si>
    <t>Outturn Workload (6" + 7")</t>
  </si>
  <si>
    <t>Outturn Workload ( 8" )</t>
  </si>
  <si>
    <t>T2a length decommissioned</t>
  </si>
  <si>
    <t>Length in respect of diameter band n (&gt;8&lt;10 inches)</t>
  </si>
  <si>
    <t>Length in respect of diameter band n (10&lt;=12 inches)</t>
  </si>
  <si>
    <t>Length in respect of diameter band n (&gt;12&lt;18 inches)</t>
  </si>
  <si>
    <t>T2b length decommissioned</t>
  </si>
  <si>
    <t>T3 length decommissioned</t>
  </si>
  <si>
    <t>Diversions decommissioned</t>
  </si>
  <si>
    <t>Steel length decommissioned</t>
  </si>
  <si>
    <t>Tier 1 only</t>
  </si>
  <si>
    <t>Other length decommissioned</t>
  </si>
  <si>
    <t>No. of services transferred</t>
  </si>
  <si>
    <t>No. of services relaid</t>
  </si>
  <si>
    <t>Filters</t>
  </si>
  <si>
    <t>Systems</t>
  </si>
  <si>
    <t>Slamshut/ Regulators</t>
  </si>
  <si>
    <t>Pre-heating</t>
  </si>
  <si>
    <t>Odorisation &amp; Metering</t>
  </si>
  <si>
    <t xml:space="preserve">1.06 Performance Snapshot </t>
  </si>
  <si>
    <t>Performance Snapshop</t>
  </si>
  <si>
    <t xml:space="preserve">Network </t>
  </si>
  <si>
    <t xml:space="preserve">Customers </t>
  </si>
  <si>
    <t>Directly connected to network</t>
  </si>
  <si>
    <t>Domestic Customers</t>
  </si>
  <si>
    <t>Non-Domestic Customers</t>
  </si>
  <si>
    <t xml:space="preserve">Pipeline </t>
  </si>
  <si>
    <t xml:space="preserve">Length </t>
  </si>
  <si>
    <t xml:space="preserve">All pressure tiers </t>
  </si>
  <si>
    <t xml:space="preserve">Km </t>
  </si>
  <si>
    <t xml:space="preserve">Reliability </t>
  </si>
  <si>
    <t>Delivery 24/7/365</t>
  </si>
  <si>
    <t>%</t>
  </si>
  <si>
    <t xml:space="preserve">Customer interruptions </t>
  </si>
  <si>
    <t xml:space="preserve">Unplanned </t>
  </si>
  <si>
    <t xml:space="preserve"> Excluding  major incidents</t>
  </si>
  <si>
    <t xml:space="preserve">Customers affected </t>
  </si>
  <si>
    <t>% per number of total customers</t>
  </si>
  <si>
    <t xml:space="preserve">Average duration in minutes </t>
  </si>
  <si>
    <t xml:space="preserve">Major incidents </t>
  </si>
  <si>
    <t xml:space="preserve">Customers Affected </t>
  </si>
  <si>
    <t>Number incidents: Customers Effected</t>
  </si>
  <si>
    <t>1 : 497</t>
  </si>
  <si>
    <t>0 : 0</t>
  </si>
  <si>
    <t>Customer Satisfaction</t>
  </si>
  <si>
    <t>`</t>
  </si>
  <si>
    <t>Customer Satisfaction + unplanned interruptions</t>
  </si>
  <si>
    <t>score out of 10</t>
  </si>
  <si>
    <t>Ofgem target (9.37)</t>
  </si>
  <si>
    <t>Customer Satisfaction + planned work</t>
  </si>
  <si>
    <t>Ofgem target (8.51)</t>
  </si>
  <si>
    <t>Customer Satisfaction + connections</t>
  </si>
  <si>
    <t>Ofgem target (8.38)</t>
  </si>
  <si>
    <t>Complaints metric</t>
  </si>
  <si>
    <t>scoring of complaints resolution</t>
  </si>
  <si>
    <t>Ofgem target + need to be below 5.0</t>
  </si>
  <si>
    <t xml:space="preserve">Connections </t>
  </si>
  <si>
    <t>% of all quotes issued within timescales set</t>
  </si>
  <si>
    <t>Ofgem target</t>
  </si>
  <si>
    <t>% of jobs substantially completed on date agreed with the customer</t>
  </si>
  <si>
    <t xml:space="preserve">Social Obligations </t>
  </si>
  <si>
    <t>Fuel Poor Connections made in year</t>
  </si>
  <si>
    <t>% of Fuel poor connections to date to RIIO2 target</t>
  </si>
  <si>
    <t>% better than target</t>
  </si>
  <si>
    <t>Comparator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</si>
  <si>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</si>
  <si>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</si>
  <si>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</si>
  <si>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</si>
  <si>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</si>
  <si>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Environmental Impact</t>
  </si>
  <si>
    <t>Reduction in shrinkage in year (gas emmissions)</t>
  </si>
  <si>
    <t>Volume (GWh)</t>
  </si>
  <si>
    <t>Shrinkage actuals compared to shrinkage volume at start of GD2</t>
  </si>
  <si>
    <t>Improved shrinkage %</t>
  </si>
  <si>
    <t xml:space="preserve">Renewable gas connections </t>
  </si>
  <si>
    <t>Number : Volume  (scmh)</t>
  </si>
  <si>
    <t xml:space="preserve">Financial </t>
  </si>
  <si>
    <t>Totex operating costs</t>
  </si>
  <si>
    <t>Ofgem Target</t>
  </si>
  <si>
    <t>% Totex spend compared to allowance</t>
  </si>
  <si>
    <t>Other pass through costs</t>
  </si>
  <si>
    <t>40 : 1760</t>
  </si>
  <si>
    <t/>
  </si>
  <si>
    <t>2:0</t>
  </si>
  <si>
    <t>0:0</t>
  </si>
  <si>
    <t>4:4300</t>
  </si>
  <si>
    <t>3:4100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</si>
</sst>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6" formatCode="0.0"/>
    <numFmt numFmtId="167" formatCode="_-[$€-2]* #,##0.00_-;\-[$€-2]* #,##0.00_-;_-[$€-2]* &quot;-&quot;??_-"/>
    <numFmt numFmtId="169" formatCode="#,##0.00;[Red]\-#,##0.00;\-"/>
    <numFmt numFmtId="170" formatCode="[$$-409]#,##0.00"/>
    <numFmt numFmtId="171" formatCode="#,##0.0_);\(#,##0.0\);\-_)"/>
    <numFmt numFmtId="177" formatCode="0.0%"/>
    <numFmt numFmtId="180" formatCode="0.000"/>
    <numFmt numFmtId="186" formatCode="#,##0.0"/>
    <numFmt numFmtId="187" formatCode="#,##0.000"/>
    <numFmt numFmtId="201" formatCode="_(* #,##0.00000_);_(* \(#,##0.00000\);_(* &quot;-&quot;??_);_(@_)"/>
  </numFmts>
  <fonts count="68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CG Omega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i/>
      <sz val="14"/>
      <name val="CG Omega"/>
      <family val="2"/>
    </font>
    <font>
      <b/>
      <sz val="18"/>
      <name val="Verdana"/>
      <family val="2"/>
    </font>
    <font>
      <sz val="11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8"/>
      <color theme="0"/>
      <name val="Verdana"/>
      <family val="2"/>
    </font>
    <font>
      <i/>
      <sz val="10"/>
      <color theme="0" tint="-0.499984740745262"/>
      <name val="Verdana"/>
      <family val="2"/>
    </font>
    <font>
      <u/>
      <sz val="10"/>
      <color theme="10"/>
      <name val="Verdana"/>
      <family val="2"/>
    </font>
    <font>
      <u/>
      <sz val="11"/>
      <color indexed="12"/>
      <name val="CG Omega"/>
      <family val="2"/>
    </font>
    <font>
      <sz val="10"/>
      <color indexed="8"/>
      <name val="Verdana"/>
      <family val="2"/>
    </font>
    <font>
      <sz val="10"/>
      <name val="Gill Sans MT"/>
      <family val="2"/>
    </font>
    <font>
      <sz val="10"/>
      <color theme="0" tint="-4.9989318521683403E-2"/>
      <name val="Gill Sans MT"/>
      <family val="2"/>
    </font>
    <font>
      <sz val="10"/>
      <color theme="1"/>
      <name val="Gill Sans MT"/>
      <family val="2"/>
    </font>
    <font>
      <sz val="12"/>
      <color theme="1"/>
      <name val="Arial"/>
      <family val="2"/>
    </font>
    <font>
      <sz val="10"/>
      <name val="CG Omega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sz val="10"/>
      <name val="Calibri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 tint="0.34998626667073579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6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5E1FF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ED7A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59">
    <xf numFmtId="0" fontId="0" fillId="0" borderId="0"/>
    <xf numFmtId="0" fontId="17" fillId="0" borderId="0"/>
    <xf numFmtId="0" fontId="17" fillId="0" borderId="0"/>
    <xf numFmtId="0" fontId="19" fillId="0" borderId="0"/>
    <xf numFmtId="0" fontId="22" fillId="0" borderId="0"/>
    <xf numFmtId="0" fontId="17" fillId="0" borderId="0"/>
    <xf numFmtId="0" fontId="22" fillId="0" borderId="0"/>
    <xf numFmtId="0" fontId="19" fillId="0" borderId="0"/>
    <xf numFmtId="0" fontId="19" fillId="0" borderId="0"/>
    <xf numFmtId="0" fontId="27" fillId="0" borderId="0"/>
    <xf numFmtId="0" fontId="22" fillId="0" borderId="0"/>
    <xf numFmtId="0" fontId="19" fillId="0" borderId="0"/>
    <xf numFmtId="0" fontId="16" fillId="0" borderId="0"/>
    <xf numFmtId="167" fontId="22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2" fillId="0" borderId="0" applyFont="0" applyFill="0" applyBorder="0" applyAlignment="0" applyProtection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164" fontId="27" fillId="0" borderId="0" applyFont="0" applyFill="0" applyBorder="0" applyAlignment="0" applyProtection="0"/>
    <xf numFmtId="0" fontId="19" fillId="0" borderId="0"/>
    <xf numFmtId="164" fontId="22" fillId="0" borderId="0" applyFont="0" applyFill="0" applyBorder="0" applyAlignment="0" applyProtection="0"/>
    <xf numFmtId="0" fontId="19" fillId="0" borderId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19" fillId="0" borderId="0"/>
    <xf numFmtId="0" fontId="19" fillId="0" borderId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3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0" borderId="9" applyNumberFormat="0" applyFill="0" applyAlignment="0" applyProtection="0"/>
    <xf numFmtId="0" fontId="19" fillId="14" borderId="0" applyNumberFormat="0" applyFont="0" applyBorder="0" applyAlignment="0" applyProtection="0"/>
    <xf numFmtId="0" fontId="19" fillId="11" borderId="0" applyNumberFormat="0" applyBorder="0" applyAlignment="0" applyProtection="0"/>
    <xf numFmtId="4" fontId="19" fillId="6" borderId="0" applyBorder="0" applyAlignment="0" applyProtection="0"/>
    <xf numFmtId="0" fontId="19" fillId="0" borderId="0"/>
    <xf numFmtId="4" fontId="19" fillId="13" borderId="0"/>
    <xf numFmtId="4" fontId="19" fillId="12" borderId="0"/>
    <xf numFmtId="4" fontId="19" fillId="10" borderId="0"/>
    <xf numFmtId="0" fontId="34" fillId="0" borderId="5" applyFill="0"/>
    <xf numFmtId="0" fontId="42" fillId="0" borderId="0" applyFill="0" applyBorder="0"/>
    <xf numFmtId="9" fontId="19" fillId="0" borderId="0" applyFont="0" applyFill="0" applyBorder="0" applyAlignment="0" applyProtection="0"/>
    <xf numFmtId="0" fontId="16" fillId="0" borderId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9" fillId="0" borderId="0"/>
    <xf numFmtId="0" fontId="27" fillId="0" borderId="0"/>
    <xf numFmtId="0" fontId="27" fillId="0" borderId="0"/>
    <xf numFmtId="0" fontId="16" fillId="0" borderId="0"/>
    <xf numFmtId="0" fontId="22" fillId="0" borderId="0"/>
    <xf numFmtId="0" fontId="19" fillId="0" borderId="0"/>
    <xf numFmtId="0" fontId="19" fillId="0" borderId="0"/>
    <xf numFmtId="9" fontId="27" fillId="0" borderId="0" applyFont="0" applyFill="0" applyBorder="0" applyAlignment="0" applyProtection="0"/>
    <xf numFmtId="0" fontId="19" fillId="0" borderId="0"/>
    <xf numFmtId="0" fontId="1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170" fontId="19" fillId="0" borderId="0"/>
    <xf numFmtId="170" fontId="27" fillId="0" borderId="0"/>
    <xf numFmtId="170" fontId="27" fillId="0" borderId="0"/>
    <xf numFmtId="0" fontId="19" fillId="0" borderId="0"/>
    <xf numFmtId="170" fontId="45" fillId="0" borderId="0"/>
    <xf numFmtId="170" fontId="22" fillId="0" borderId="0"/>
    <xf numFmtId="0" fontId="19" fillId="0" borderId="0"/>
    <xf numFmtId="170" fontId="27" fillId="0" borderId="0"/>
    <xf numFmtId="170" fontId="22" fillId="0" borderId="0"/>
    <xf numFmtId="164" fontId="17" fillId="0" borderId="0" applyFont="0" applyFill="0" applyBorder="0" applyAlignment="0" applyProtection="0"/>
    <xf numFmtId="0" fontId="19" fillId="0" borderId="0"/>
    <xf numFmtId="170" fontId="4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17" fillId="0" borderId="0"/>
    <xf numFmtId="0" fontId="19" fillId="0" borderId="0"/>
    <xf numFmtId="0" fontId="22" fillId="0" borderId="0"/>
    <xf numFmtId="171" fontId="46" fillId="19" borderId="0" applyBorder="0">
      <alignment vertical="center"/>
    </xf>
    <xf numFmtId="0" fontId="22" fillId="0" borderId="0"/>
    <xf numFmtId="164" fontId="19" fillId="0" borderId="0" applyFont="0" applyFill="0" applyBorder="0" applyAlignment="0" applyProtection="0"/>
    <xf numFmtId="169" fontId="19" fillId="20" borderId="5">
      <alignment vertical="center"/>
    </xf>
    <xf numFmtId="9" fontId="27" fillId="0" borderId="0" applyFont="0" applyFill="0" applyBorder="0" applyAlignment="0" applyProtection="0"/>
    <xf numFmtId="169" fontId="19" fillId="18" borderId="5">
      <alignment vertical="center"/>
      <protection locked="0"/>
    </xf>
    <xf numFmtId="0" fontId="17" fillId="0" borderId="0">
      <alignment vertical="top"/>
    </xf>
    <xf numFmtId="9" fontId="19" fillId="0" borderId="0" applyFont="0" applyFill="0" applyBorder="0" applyAlignment="0" applyProtection="0"/>
    <xf numFmtId="171" fontId="47" fillId="21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8" fillId="4" borderId="0"/>
    <xf numFmtId="171" fontId="46" fillId="17" borderId="0"/>
    <xf numFmtId="0" fontId="27" fillId="0" borderId="0"/>
    <xf numFmtId="0" fontId="27" fillId="0" borderId="0"/>
    <xf numFmtId="9" fontId="16" fillId="0" borderId="0" applyFont="0" applyFill="0" applyBorder="0" applyAlignment="0" applyProtection="0"/>
    <xf numFmtId="0" fontId="27" fillId="0" borderId="0"/>
    <xf numFmtId="0" fontId="19" fillId="0" borderId="0"/>
    <xf numFmtId="0" fontId="50" fillId="0" borderId="0"/>
    <xf numFmtId="164" fontId="19" fillId="0" borderId="0" applyFont="0" applyFill="0" applyBorder="0" applyAlignment="0" applyProtection="0"/>
    <xf numFmtId="0" fontId="27" fillId="0" borderId="0"/>
    <xf numFmtId="0" fontId="50" fillId="0" borderId="0"/>
    <xf numFmtId="167" fontId="27" fillId="0" borderId="0"/>
    <xf numFmtId="0" fontId="19" fillId="0" borderId="0"/>
    <xf numFmtId="0" fontId="27" fillId="0" borderId="0"/>
    <xf numFmtId="0" fontId="15" fillId="0" borderId="0"/>
    <xf numFmtId="0" fontId="15" fillId="0" borderId="0"/>
    <xf numFmtId="0" fontId="15" fillId="11" borderId="0" applyNumberFormat="0" applyBorder="0" applyAlignment="0" applyProtection="0"/>
    <xf numFmtId="0" fontId="14" fillId="0" borderId="0"/>
    <xf numFmtId="0" fontId="14" fillId="0" borderId="0"/>
    <xf numFmtId="0" fontId="14" fillId="11" borderId="0" applyNumberFormat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6" fillId="0" borderId="0"/>
    <xf numFmtId="0" fontId="25" fillId="0" borderId="0"/>
    <xf numFmtId="0" fontId="13" fillId="0" borderId="0"/>
    <xf numFmtId="4" fontId="13" fillId="6" borderId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" fontId="12" fillId="6" borderId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1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4" fontId="11" fillId="6" borderId="0" applyBorder="0" applyAlignment="0" applyProtection="0"/>
    <xf numFmtId="0" fontId="11" fillId="0" borderId="0"/>
    <xf numFmtId="0" fontId="10" fillId="0" borderId="0"/>
    <xf numFmtId="0" fontId="10" fillId="11" borderId="0" applyNumberFormat="0" applyBorder="0" applyAlignment="0" applyProtection="0"/>
    <xf numFmtId="0" fontId="9" fillId="0" borderId="0"/>
    <xf numFmtId="0" fontId="9" fillId="0" borderId="0"/>
    <xf numFmtId="0" fontId="9" fillId="11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11" borderId="0" applyNumberFormat="0" applyBorder="0" applyAlignment="0" applyProtection="0"/>
    <xf numFmtId="0" fontId="8" fillId="0" borderId="0"/>
    <xf numFmtId="0" fontId="51" fillId="0" borderId="0"/>
    <xf numFmtId="164" fontId="22" fillId="0" borderId="0" applyFont="0" applyFill="0" applyBorder="0" applyAlignment="0" applyProtection="0"/>
    <xf numFmtId="0" fontId="7" fillId="0" borderId="0"/>
    <xf numFmtId="4" fontId="7" fillId="12" borderId="0"/>
    <xf numFmtId="0" fontId="7" fillId="11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17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" fontId="1" fillId="12" borderId="0"/>
    <xf numFmtId="0" fontId="1" fillId="0" borderId="0"/>
    <xf numFmtId="4" fontId="1" fillId="6" borderId="0" applyBorder="0" applyAlignment="0" applyProtection="0"/>
    <xf numFmtId="0" fontId="1" fillId="0" borderId="0"/>
    <xf numFmtId="0" fontId="16" fillId="0" borderId="0"/>
    <xf numFmtId="9" fontId="16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9" applyNumberFormat="0" applyFill="0" applyAlignment="0" applyProtection="0"/>
    <xf numFmtId="0" fontId="1" fillId="14" borderId="0" applyNumberFormat="0" applyFont="0" applyBorder="0" applyAlignment="0" applyProtection="0"/>
    <xf numFmtId="0" fontId="1" fillId="11" borderId="0" applyNumberFormat="0" applyBorder="0" applyAlignment="0" applyProtection="0"/>
    <xf numFmtId="0" fontId="1" fillId="0" borderId="0"/>
    <xf numFmtId="4" fontId="1" fillId="13" borderId="0"/>
    <xf numFmtId="4" fontId="1" fillId="1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9" fontId="1" fillId="20" borderId="5">
      <alignment vertical="center"/>
    </xf>
    <xf numFmtId="169" fontId="1" fillId="18" borderId="5">
      <alignment vertical="center"/>
      <protection locked="0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" fontId="1" fillId="6" borderId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" fontId="1" fillId="6" borderId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" fontId="1" fillId="6" borderId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22" fillId="0" borderId="0"/>
    <xf numFmtId="164" fontId="22" fillId="0" borderId="0" applyFont="0" applyFill="0" applyBorder="0" applyAlignment="0" applyProtection="0"/>
    <xf numFmtId="0" fontId="1" fillId="0" borderId="0"/>
    <xf numFmtId="4" fontId="1" fillId="12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2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1" fillId="0" borderId="0"/>
    <xf numFmtId="0" fontId="22" fillId="0" borderId="0"/>
    <xf numFmtId="0" fontId="22" fillId="0" borderId="0"/>
    <xf numFmtId="170" fontId="27" fillId="0" borderId="0"/>
    <xf numFmtId="170" fontId="22" fillId="0" borderId="0"/>
    <xf numFmtId="170" fontId="1" fillId="0" borderId="0"/>
    <xf numFmtId="170" fontId="22" fillId="0" borderId="0"/>
    <xf numFmtId="0" fontId="1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4" fontId="1" fillId="12" borderId="0"/>
    <xf numFmtId="0" fontId="1" fillId="0" borderId="0"/>
    <xf numFmtId="0" fontId="1" fillId="11" borderId="0" applyNumberFormat="0" applyBorder="0" applyAlignment="0" applyProtection="0"/>
    <xf numFmtId="0" fontId="1" fillId="14" borderId="0" applyNumberFormat="0" applyFon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10" fontId="4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19" applyNumberFormat="0" applyFill="0" applyProtection="0">
      <alignment horizontal="center" vertical="center"/>
    </xf>
    <xf numFmtId="3" fontId="60" fillId="0" borderId="20" applyFont="0" applyFill="0" applyAlignment="0" applyProtection="0"/>
    <xf numFmtId="3" fontId="60" fillId="0" borderId="20" applyFont="0" applyFill="0" applyAlignment="0" applyProtection="0"/>
    <xf numFmtId="3" fontId="60" fillId="0" borderId="20" applyFont="0" applyFill="0" applyAlignment="0" applyProtection="0"/>
    <xf numFmtId="3" fontId="60" fillId="0" borderId="20" applyFont="0" applyFill="0" applyAlignment="0" applyProtection="0"/>
    <xf numFmtId="3" fontId="60" fillId="0" borderId="20" applyFont="0" applyFill="0" applyAlignment="0" applyProtection="0"/>
    <xf numFmtId="3" fontId="60" fillId="0" borderId="20" applyFont="0" applyFill="0" applyAlignment="0" applyProtection="0"/>
    <xf numFmtId="3" fontId="60" fillId="0" borderId="20" applyFont="0" applyFill="0" applyAlignment="0" applyProtection="0"/>
    <xf numFmtId="3" fontId="60" fillId="0" borderId="20" applyFont="0" applyFill="0" applyAlignment="0" applyProtection="0"/>
    <xf numFmtId="3" fontId="59" fillId="0" borderId="19" applyNumberFormat="0" applyFill="0" applyAlignment="0" applyProtection="0"/>
    <xf numFmtId="0" fontId="59" fillId="0" borderId="19" applyNumberFormat="0" applyFill="0" applyAlignment="0" applyProtection="0"/>
    <xf numFmtId="3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3" fontId="60" fillId="0" borderId="0" applyNumberFormat="0" applyBorder="0" applyAlignment="0" applyProtection="0"/>
    <xf numFmtId="3" fontId="60" fillId="0" borderId="0" applyNumberFormat="0" applyBorder="0" applyAlignment="0" applyProtection="0"/>
    <xf numFmtId="3" fontId="60" fillId="0" borderId="0" applyNumberFormat="0" applyBorder="0" applyAlignment="0" applyProtection="0"/>
    <xf numFmtId="3" fontId="60" fillId="0" borderId="0" applyNumberFormat="0" applyBorder="0" applyAlignment="0" applyProtection="0"/>
    <xf numFmtId="3" fontId="60" fillId="0" borderId="0" applyNumberFormat="0" applyBorder="0" applyAlignment="0" applyProtection="0"/>
    <xf numFmtId="3" fontId="60" fillId="0" borderId="20" applyNumberFormat="0" applyBorder="0" applyAlignment="0" applyProtection="0"/>
    <xf numFmtId="3" fontId="60" fillId="0" borderId="20" applyNumberFormat="0" applyBorder="0" applyAlignment="0" applyProtection="0"/>
    <xf numFmtId="3" fontId="60" fillId="0" borderId="20" applyNumberFormat="0" applyBorder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>
      <alignment horizontal="right" vertical="center"/>
    </xf>
    <xf numFmtId="3" fontId="60" fillId="26" borderId="20">
      <alignment horizontal="center" vertical="center"/>
    </xf>
    <xf numFmtId="0" fontId="60" fillId="26" borderId="20">
      <alignment horizontal="right" vertical="center"/>
    </xf>
    <xf numFmtId="0" fontId="59" fillId="0" borderId="21">
      <alignment horizontal="left" vertical="center"/>
    </xf>
    <xf numFmtId="0" fontId="59" fillId="0" borderId="22">
      <alignment horizontal="center" vertical="center"/>
    </xf>
    <xf numFmtId="0" fontId="61" fillId="0" borderId="23">
      <alignment horizontal="center" vertical="center"/>
    </xf>
    <xf numFmtId="0" fontId="60" fillId="24" borderId="20"/>
    <xf numFmtId="3" fontId="59" fillId="0" borderId="19" applyFill="0" applyAlignment="0" applyProtection="0"/>
    <xf numFmtId="3" fontId="59" fillId="0" borderId="19" applyFill="0" applyAlignment="0" applyProtection="0"/>
    <xf numFmtId="3" fontId="59" fillId="0" borderId="19" applyFill="0" applyAlignment="0" applyProtection="0"/>
    <xf numFmtId="3" fontId="59" fillId="0" borderId="19" applyFill="0" applyAlignment="0" applyProtection="0"/>
    <xf numFmtId="0" fontId="59" fillId="0" borderId="19" applyFill="0" applyAlignment="0" applyProtection="0"/>
    <xf numFmtId="3" fontId="59" fillId="0" borderId="19" applyFill="0" applyAlignment="0" applyProtection="0"/>
    <xf numFmtId="0" fontId="59" fillId="0" borderId="22">
      <alignment horizontal="center" vertical="center"/>
    </xf>
    <xf numFmtId="0" fontId="59" fillId="0" borderId="22">
      <alignment horizontal="center" vertical="center"/>
    </xf>
    <xf numFmtId="3" fontId="60" fillId="0" borderId="20" applyFont="0" applyFill="0" applyAlignment="0" applyProtection="0"/>
    <xf numFmtId="0" fontId="60" fillId="0" borderId="20" applyFill="0" applyAlignment="0" applyProtection="0"/>
    <xf numFmtId="0" fontId="59" fillId="0" borderId="19" applyFill="0" applyAlignment="0" applyProtection="0"/>
    <xf numFmtId="3" fontId="59" fillId="0" borderId="19" applyFill="0" applyAlignment="0" applyProtection="0"/>
    <xf numFmtId="0" fontId="59" fillId="0" borderId="19" applyFill="0" applyAlignment="0" applyProtection="0"/>
    <xf numFmtId="0" fontId="59" fillId="0" borderId="19" applyFill="0" applyAlignment="0" applyProtection="0"/>
    <xf numFmtId="0" fontId="59" fillId="0" borderId="19" applyFill="0" applyAlignment="0" applyProtection="0"/>
    <xf numFmtId="0" fontId="59" fillId="0" borderId="19" applyFill="0" applyAlignment="0" applyProtection="0"/>
    <xf numFmtId="0" fontId="59" fillId="0" borderId="21">
      <alignment horizontal="left" vertical="center"/>
    </xf>
    <xf numFmtId="3" fontId="59" fillId="0" borderId="19" applyFill="0" applyAlignment="0" applyProtection="0"/>
    <xf numFmtId="3" fontId="62" fillId="0" borderId="20"/>
    <xf numFmtId="3" fontId="63" fillId="0" borderId="20"/>
    <xf numFmtId="0" fontId="59" fillId="0" borderId="22">
      <alignment horizontal="left" vertical="top"/>
    </xf>
    <xf numFmtId="0" fontId="64" fillId="0" borderId="20"/>
    <xf numFmtId="0" fontId="59" fillId="0" borderId="22">
      <alignment horizontal="left" vertical="center"/>
    </xf>
    <xf numFmtId="0" fontId="60" fillId="26" borderId="24"/>
    <xf numFmtId="3" fontId="60" fillId="0" borderId="20">
      <alignment horizontal="right" vertical="center"/>
    </xf>
    <xf numFmtId="0" fontId="59" fillId="0" borderId="22">
      <alignment horizontal="right" vertical="center"/>
    </xf>
    <xf numFmtId="0" fontId="60" fillId="0" borderId="23">
      <alignment horizontal="center" vertical="center"/>
    </xf>
    <xf numFmtId="3" fontId="60" fillId="0" borderId="20"/>
    <xf numFmtId="3" fontId="60" fillId="0" borderId="20"/>
    <xf numFmtId="0" fontId="60" fillId="0" borderId="23">
      <alignment horizontal="center" vertical="center" wrapText="1"/>
    </xf>
    <xf numFmtId="0" fontId="65" fillId="0" borderId="23">
      <alignment horizontal="left" vertical="center" indent="1"/>
    </xf>
    <xf numFmtId="0" fontId="66" fillId="0" borderId="20"/>
    <xf numFmtId="0" fontId="59" fillId="0" borderId="21">
      <alignment horizontal="left" vertical="center"/>
    </xf>
    <xf numFmtId="3" fontId="60" fillId="0" borderId="20">
      <alignment horizontal="center" vertical="center"/>
    </xf>
    <xf numFmtId="0" fontId="59" fillId="0" borderId="22">
      <alignment horizontal="center" vertical="center"/>
    </xf>
    <xf numFmtId="0" fontId="59" fillId="0" borderId="22">
      <alignment horizontal="center" vertical="center"/>
    </xf>
    <xf numFmtId="0" fontId="59" fillId="0" borderId="21">
      <alignment horizontal="left" vertical="center"/>
    </xf>
    <xf numFmtId="0" fontId="59" fillId="0" borderId="21">
      <alignment horizontal="left" vertical="center"/>
    </xf>
    <xf numFmtId="0" fontId="67" fillId="0" borderId="20"/>
  </cellStyleXfs>
  <cellXfs count="183">
    <xf numFmtId="0" fontId="0" fillId="0" borderId="0" xfId="0"/>
    <xf numFmtId="0" fontId="18" fillId="2" borderId="0" xfId="1" applyFont="1" applyFill="1"/>
    <xf numFmtId="0" fontId="0" fillId="2" borderId="0" xfId="2" applyFont="1" applyFill="1"/>
    <xf numFmtId="0" fontId="18" fillId="2" borderId="0" xfId="2" applyFont="1" applyFill="1"/>
    <xf numFmtId="0" fontId="18" fillId="2" borderId="0" xfId="2" applyFont="1" applyFill="1" applyAlignment="1">
      <alignment horizontal="left"/>
    </xf>
    <xf numFmtId="0" fontId="0" fillId="2" borderId="1" xfId="2" applyFont="1" applyFill="1" applyBorder="1"/>
    <xf numFmtId="0" fontId="18" fillId="2" borderId="1" xfId="2" applyFont="1" applyFill="1" applyBorder="1"/>
    <xf numFmtId="0" fontId="20" fillId="0" borderId="0" xfId="3" applyFont="1"/>
    <xf numFmtId="0" fontId="21" fillId="0" borderId="0" xfId="3" applyFont="1" applyAlignment="1">
      <alignment vertical="center"/>
    </xf>
    <xf numFmtId="166" fontId="23" fillId="0" borderId="0" xfId="4" applyNumberFormat="1" applyFont="1"/>
    <xf numFmtId="0" fontId="20" fillId="0" borderId="0" xfId="3" applyFont="1" applyAlignment="1">
      <alignment horizontal="center"/>
    </xf>
    <xf numFmtId="0" fontId="24" fillId="0" borderId="0" xfId="5" applyFont="1"/>
    <xf numFmtId="0" fontId="25" fillId="0" borderId="0" xfId="3" applyFont="1" applyAlignment="1">
      <alignment vertical="center"/>
    </xf>
    <xf numFmtId="0" fontId="24" fillId="0" borderId="0" xfId="6" applyFont="1" applyAlignment="1">
      <alignment horizontal="left" vertical="center"/>
    </xf>
    <xf numFmtId="166" fontId="24" fillId="0" borderId="0" xfId="4" applyNumberFormat="1" applyFont="1"/>
    <xf numFmtId="0" fontId="24" fillId="3" borderId="0" xfId="5" applyFont="1" applyFill="1"/>
    <xf numFmtId="0" fontId="29" fillId="3" borderId="0" xfId="5" applyFont="1" applyFill="1"/>
    <xf numFmtId="0" fontId="23" fillId="0" borderId="0" xfId="5" applyFont="1"/>
    <xf numFmtId="0" fontId="26" fillId="0" borderId="0" xfId="3" applyFont="1"/>
    <xf numFmtId="0" fontId="24" fillId="4" borderId="0" xfId="5" applyFont="1" applyFill="1"/>
    <xf numFmtId="0" fontId="23" fillId="4" borderId="0" xfId="5" applyFont="1" applyFill="1"/>
    <xf numFmtId="166" fontId="28" fillId="0" borderId="0" xfId="4" applyNumberFormat="1" applyFont="1" applyAlignment="1">
      <alignment horizontal="left"/>
    </xf>
    <xf numFmtId="0" fontId="21" fillId="0" borderId="0" xfId="3" applyFont="1" applyAlignment="1">
      <alignment horizontal="left"/>
    </xf>
    <xf numFmtId="0" fontId="31" fillId="2" borderId="0" xfId="2" applyFont="1" applyFill="1"/>
    <xf numFmtId="0" fontId="17" fillId="0" borderId="0" xfId="1"/>
    <xf numFmtId="0" fontId="25" fillId="0" borderId="0" xfId="52" applyFont="1"/>
    <xf numFmtId="0" fontId="17" fillId="5" borderId="0" xfId="1" applyFill="1"/>
    <xf numFmtId="0" fontId="40" fillId="5" borderId="0" xfId="51" applyFill="1"/>
    <xf numFmtId="0" fontId="18" fillId="5" borderId="1" xfId="2" applyFont="1" applyFill="1" applyBorder="1"/>
    <xf numFmtId="0" fontId="19" fillId="0" borderId="0" xfId="52"/>
    <xf numFmtId="4" fontId="25" fillId="6" borderId="5" xfId="41" applyFont="1" applyBorder="1"/>
    <xf numFmtId="4" fontId="25" fillId="12" borderId="5" xfId="44" applyFont="1" applyBorder="1"/>
    <xf numFmtId="0" fontId="49" fillId="0" borderId="6" xfId="7" applyFont="1" applyBorder="1" applyAlignment="1">
      <alignment horizontal="center" vertical="center"/>
    </xf>
    <xf numFmtId="0" fontId="49" fillId="0" borderId="7" xfId="7" applyFont="1" applyBorder="1" applyAlignment="1">
      <alignment horizontal="center" vertical="center"/>
    </xf>
    <xf numFmtId="0" fontId="49" fillId="0" borderId="8" xfId="7" applyFont="1" applyBorder="1" applyAlignment="1">
      <alignment horizontal="center" vertical="center"/>
    </xf>
    <xf numFmtId="0" fontId="20" fillId="0" borderId="0" xfId="151" applyFont="1"/>
    <xf numFmtId="0" fontId="21" fillId="0" borderId="0" xfId="151" applyFont="1" applyAlignment="1">
      <alignment vertical="center"/>
    </xf>
    <xf numFmtId="0" fontId="20" fillId="0" borderId="0" xfId="151" applyFont="1" applyAlignment="1">
      <alignment horizontal="center"/>
    </xf>
    <xf numFmtId="0" fontId="21" fillId="15" borderId="2" xfId="151" applyFont="1" applyFill="1" applyBorder="1" applyAlignment="1">
      <alignment horizontal="centerContinuous" vertical="center"/>
    </xf>
    <xf numFmtId="0" fontId="21" fillId="15" borderId="3" xfId="151" applyFont="1" applyFill="1" applyBorder="1" applyAlignment="1">
      <alignment horizontal="centerContinuous" vertical="center"/>
    </xf>
    <xf numFmtId="0" fontId="21" fillId="15" borderId="4" xfId="151" applyFont="1" applyFill="1" applyBorder="1" applyAlignment="1">
      <alignment horizontal="centerContinuous" vertical="center"/>
    </xf>
    <xf numFmtId="0" fontId="21" fillId="0" borderId="0" xfId="151" applyFont="1" applyAlignment="1">
      <alignment horizontal="left"/>
    </xf>
    <xf numFmtId="0" fontId="21" fillId="0" borderId="0" xfId="151" applyFont="1"/>
    <xf numFmtId="0" fontId="20" fillId="0" borderId="6" xfId="152" applyFont="1" applyBorder="1" applyAlignment="1">
      <alignment horizontal="center" vertical="center"/>
    </xf>
    <xf numFmtId="0" fontId="20" fillId="0" borderId="7" xfId="152" applyFont="1" applyBorder="1" applyAlignment="1">
      <alignment horizontal="center" vertical="center"/>
    </xf>
    <xf numFmtId="0" fontId="20" fillId="0" borderId="8" xfId="152" applyFont="1" applyBorder="1" applyAlignment="1">
      <alignment horizontal="center" vertical="center"/>
    </xf>
    <xf numFmtId="0" fontId="25" fillId="0" borderId="0" xfId="151" applyFont="1" applyAlignment="1">
      <alignment vertical="center"/>
    </xf>
    <xf numFmtId="0" fontId="20" fillId="0" borderId="0" xfId="151" applyFont="1" applyAlignment="1">
      <alignment horizontal="center" vertical="center"/>
    </xf>
    <xf numFmtId="0" fontId="20" fillId="0" borderId="0" xfId="151" applyFont="1" applyAlignment="1">
      <alignment vertical="center"/>
    </xf>
    <xf numFmtId="0" fontId="20" fillId="0" borderId="0" xfId="151" applyFont="1" applyAlignment="1">
      <alignment horizontal="left"/>
    </xf>
    <xf numFmtId="0" fontId="26" fillId="0" borderId="0" xfId="151" applyFont="1" applyAlignment="1">
      <alignment vertical="center"/>
    </xf>
    <xf numFmtId="0" fontId="26" fillId="0" borderId="0" xfId="151" applyFont="1"/>
    <xf numFmtId="0" fontId="25" fillId="0" borderId="0" xfId="194" applyFont="1" applyAlignment="1">
      <alignment vertical="center"/>
    </xf>
    <xf numFmtId="0" fontId="20" fillId="0" borderId="0" xfId="194" applyFont="1"/>
    <xf numFmtId="0" fontId="20" fillId="0" borderId="0" xfId="194" applyFont="1" applyAlignment="1">
      <alignment vertical="center"/>
    </xf>
    <xf numFmtId="0" fontId="20" fillId="0" borderId="0" xfId="194" applyFont="1" applyAlignment="1">
      <alignment horizontal="center" vertical="center"/>
    </xf>
    <xf numFmtId="2" fontId="24" fillId="0" borderId="0" xfId="5" applyNumberFormat="1" applyFont="1"/>
    <xf numFmtId="0" fontId="25" fillId="14" borderId="5" xfId="39" applyFont="1" applyBorder="1"/>
    <xf numFmtId="4" fontId="25" fillId="13" borderId="5" xfId="43" applyFont="1" applyBorder="1"/>
    <xf numFmtId="0" fontId="22" fillId="0" borderId="5" xfId="46" applyFont="1"/>
    <xf numFmtId="0" fontId="20" fillId="0" borderId="0" xfId="320" applyFont="1"/>
    <xf numFmtId="2" fontId="54" fillId="16" borderId="5" xfId="337" applyNumberFormat="1" applyFont="1" applyFill="1" applyBorder="1" applyAlignment="1">
      <alignment horizontal="center" vertical="center" wrapText="1"/>
    </xf>
    <xf numFmtId="0" fontId="49" fillId="0" borderId="0" xfId="194" applyFont="1" applyAlignment="1">
      <alignment vertical="center"/>
    </xf>
    <xf numFmtId="0" fontId="28" fillId="4" borderId="0" xfId="5" applyFont="1" applyFill="1"/>
    <xf numFmtId="0" fontId="52" fillId="4" borderId="0" xfId="5" applyFont="1" applyFill="1"/>
    <xf numFmtId="0" fontId="55" fillId="3" borderId="0" xfId="5" applyFont="1" applyFill="1"/>
    <xf numFmtId="186" fontId="24" fillId="4" borderId="0" xfId="5" applyNumberFormat="1" applyFont="1" applyFill="1"/>
    <xf numFmtId="0" fontId="25" fillId="0" borderId="0" xfId="287" applyFont="1" applyAlignment="1">
      <alignment vertical="center"/>
    </xf>
    <xf numFmtId="0" fontId="20" fillId="0" borderId="0" xfId="287" applyFont="1"/>
    <xf numFmtId="0" fontId="20" fillId="0" borderId="0" xfId="287" applyFont="1" applyAlignment="1">
      <alignment vertical="center"/>
    </xf>
    <xf numFmtId="0" fontId="53" fillId="22" borderId="0" xfId="5" applyFont="1" applyFill="1"/>
    <xf numFmtId="0" fontId="24" fillId="0" borderId="0" xfId="5" applyFont="1" applyAlignment="1">
      <alignment horizontal="right"/>
    </xf>
    <xf numFmtId="0" fontId="24" fillId="0" borderId="0" xfId="5" applyFont="1" applyAlignment="1">
      <alignment horizontal="center"/>
    </xf>
    <xf numFmtId="0" fontId="24" fillId="3" borderId="0" xfId="5" applyFont="1" applyFill="1" applyAlignment="1">
      <alignment horizontal="center"/>
    </xf>
    <xf numFmtId="0" fontId="25" fillId="0" borderId="0" xfId="194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4" borderId="0" xfId="5" applyFont="1" applyFill="1" applyAlignment="1">
      <alignment horizontal="center"/>
    </xf>
    <xf numFmtId="0" fontId="18" fillId="2" borderId="0" xfId="2" applyFont="1" applyFill="1" applyAlignment="1">
      <alignment horizontal="center"/>
    </xf>
    <xf numFmtId="0" fontId="0" fillId="2" borderId="0" xfId="2" applyFont="1" applyFill="1" applyAlignment="1">
      <alignment horizontal="center"/>
    </xf>
    <xf numFmtId="0" fontId="0" fillId="2" borderId="1" xfId="2" applyFont="1" applyFill="1" applyBorder="1" applyAlignment="1">
      <alignment horizontal="center"/>
    </xf>
    <xf numFmtId="0" fontId="21" fillId="15" borderId="2" xfId="151" applyFont="1" applyFill="1" applyBorder="1" applyAlignment="1">
      <alignment horizontal="center" vertical="center"/>
    </xf>
    <xf numFmtId="0" fontId="21" fillId="15" borderId="3" xfId="151" applyFont="1" applyFill="1" applyBorder="1" applyAlignment="1">
      <alignment horizontal="center" vertical="center"/>
    </xf>
    <xf numFmtId="0" fontId="21" fillId="15" borderId="4" xfId="151" applyFont="1" applyFill="1" applyBorder="1" applyAlignment="1">
      <alignment horizontal="center" vertical="center"/>
    </xf>
    <xf numFmtId="0" fontId="25" fillId="0" borderId="0" xfId="151" applyFont="1" applyAlignment="1">
      <alignment horizontal="center" vertical="center"/>
    </xf>
    <xf numFmtId="186" fontId="34" fillId="0" borderId="0" xfId="0" applyNumberFormat="1" applyFont="1" applyAlignment="1">
      <alignment vertical="top"/>
    </xf>
    <xf numFmtId="0" fontId="56" fillId="22" borderId="0" xfId="5" applyFont="1" applyFill="1"/>
    <xf numFmtId="0" fontId="25" fillId="6" borderId="5" xfId="40" applyFont="1" applyFill="1" applyBorder="1"/>
    <xf numFmtId="4" fontId="25" fillId="16" borderId="5" xfId="40" applyNumberFormat="1" applyFont="1" applyFill="1" applyBorder="1" applyAlignment="1">
      <alignment horizontal="center"/>
    </xf>
    <xf numFmtId="177" fontId="25" fillId="16" borderId="5" xfId="201" applyNumberFormat="1" applyFont="1" applyFill="1" applyBorder="1" applyAlignment="1">
      <alignment horizontal="center"/>
    </xf>
    <xf numFmtId="177" fontId="22" fillId="4" borderId="5" xfId="201" applyNumberFormat="1" applyFont="1" applyFill="1" applyBorder="1" applyAlignment="1">
      <alignment horizontal="center"/>
    </xf>
    <xf numFmtId="14" fontId="23" fillId="0" borderId="0" xfId="5" applyNumberFormat="1" applyFont="1"/>
    <xf numFmtId="14" fontId="25" fillId="0" borderId="0" xfId="151" applyNumberFormat="1" applyFont="1" applyAlignment="1">
      <alignment vertical="center"/>
    </xf>
    <xf numFmtId="14" fontId="17" fillId="0" borderId="0" xfId="1" applyNumberFormat="1"/>
    <xf numFmtId="0" fontId="25" fillId="23" borderId="5" xfId="40" applyFont="1" applyFill="1" applyBorder="1"/>
    <xf numFmtId="4" fontId="25" fillId="16" borderId="5" xfId="198" applyFont="1" applyFill="1" applyBorder="1" applyAlignment="1">
      <alignment horizontal="center"/>
    </xf>
    <xf numFmtId="4" fontId="30" fillId="16" borderId="5" xfId="196" applyFont="1" applyFill="1" applyBorder="1" applyAlignment="1">
      <alignment horizontal="center"/>
    </xf>
    <xf numFmtId="4" fontId="26" fillId="0" borderId="5" xfId="196" applyFont="1" applyFill="1" applyBorder="1"/>
    <xf numFmtId="4" fontId="25" fillId="6" borderId="5" xfId="40" applyNumberFormat="1" applyFont="1" applyFill="1" applyBorder="1" applyAlignment="1">
      <alignment horizontal="center"/>
    </xf>
    <xf numFmtId="186" fontId="25" fillId="6" borderId="5" xfId="40" applyNumberFormat="1" applyFont="1" applyFill="1" applyBorder="1" applyAlignment="1">
      <alignment horizontal="center"/>
    </xf>
    <xf numFmtId="0" fontId="21" fillId="0" borderId="8" xfId="7" applyFont="1" applyBorder="1" applyAlignment="1">
      <alignment horizontal="center" vertical="center"/>
    </xf>
    <xf numFmtId="0" fontId="21" fillId="15" borderId="17" xfId="151" applyFont="1" applyFill="1" applyBorder="1" applyAlignment="1">
      <alignment horizontal="centerContinuous" vertical="center"/>
    </xf>
    <xf numFmtId="0" fontId="20" fillId="0" borderId="18" xfId="152" applyFont="1" applyBorder="1" applyAlignment="1">
      <alignment horizontal="center" vertical="center"/>
    </xf>
    <xf numFmtId="0" fontId="26" fillId="0" borderId="15" xfId="151" applyFont="1" applyBorder="1" applyAlignment="1">
      <alignment horizontal="center"/>
    </xf>
    <xf numFmtId="4" fontId="24" fillId="0" borderId="0" xfId="5" applyNumberFormat="1" applyFont="1"/>
    <xf numFmtId="4" fontId="24" fillId="3" borderId="0" xfId="5" applyNumberFormat="1" applyFont="1" applyFill="1"/>
    <xf numFmtId="2" fontId="23" fillId="0" borderId="0" xfId="5" applyNumberFormat="1" applyFont="1"/>
    <xf numFmtId="166" fontId="23" fillId="25" borderId="0" xfId="4" applyNumberFormat="1" applyFont="1" applyFill="1"/>
    <xf numFmtId="0" fontId="23" fillId="25" borderId="0" xfId="5" applyFont="1" applyFill="1"/>
    <xf numFmtId="0" fontId="18" fillId="2" borderId="1" xfId="2" applyFont="1" applyFill="1" applyBorder="1" applyAlignment="1">
      <alignment horizontal="left"/>
    </xf>
    <xf numFmtId="3" fontId="25" fillId="16" borderId="5" xfId="198" applyNumberFormat="1" applyFont="1" applyFill="1" applyBorder="1" applyAlignment="1">
      <alignment horizontal="center"/>
    </xf>
    <xf numFmtId="3" fontId="25" fillId="23" borderId="5" xfId="198" applyNumberFormat="1" applyFont="1" applyFill="1" applyBorder="1" applyAlignment="1">
      <alignment horizontal="center"/>
    </xf>
    <xf numFmtId="180" fontId="25" fillId="16" borderId="5" xfId="40" applyNumberFormat="1" applyFont="1" applyFill="1" applyBorder="1" applyAlignment="1">
      <alignment horizontal="center"/>
    </xf>
    <xf numFmtId="0" fontId="36" fillId="5" borderId="0" xfId="51" applyFont="1" applyFill="1"/>
    <xf numFmtId="0" fontId="58" fillId="0" borderId="5" xfId="52" applyFont="1" applyBorder="1"/>
    <xf numFmtId="49" fontId="34" fillId="0" borderId="0" xfId="0" applyNumberFormat="1" applyFont="1" applyAlignment="1">
      <alignment vertical="top"/>
    </xf>
    <xf numFmtId="4" fontId="24" fillId="0" borderId="0" xfId="5" applyNumberFormat="1" applyFont="1" applyAlignment="1">
      <alignment horizontal="center"/>
    </xf>
    <xf numFmtId="4" fontId="24" fillId="4" borderId="0" xfId="5" applyNumberFormat="1" applyFont="1" applyFill="1" applyAlignment="1">
      <alignment horizontal="center"/>
    </xf>
    <xf numFmtId="4" fontId="24" fillId="0" borderId="0" xfId="6" applyNumberFormat="1" applyFont="1" applyAlignment="1">
      <alignment horizontal="center" vertical="center"/>
    </xf>
    <xf numFmtId="4" fontId="25" fillId="11" borderId="5" xfId="221" applyNumberFormat="1" applyFont="1" applyBorder="1" applyAlignment="1">
      <alignment horizontal="center"/>
    </xf>
    <xf numFmtId="0" fontId="26" fillId="0" borderId="0" xfId="287" applyFont="1" applyAlignment="1">
      <alignment vertical="center"/>
    </xf>
    <xf numFmtId="0" fontId="26" fillId="0" borderId="0" xfId="287" applyFont="1"/>
    <xf numFmtId="164" fontId="24" fillId="0" borderId="0" xfId="349" applyFont="1"/>
    <xf numFmtId="4" fontId="20" fillId="0" borderId="0" xfId="3" applyNumberFormat="1" applyFont="1" applyAlignment="1">
      <alignment horizontal="center"/>
    </xf>
    <xf numFmtId="0" fontId="1" fillId="0" borderId="16" xfId="31" applyFont="1" applyBorder="1"/>
    <xf numFmtId="0" fontId="1" fillId="0" borderId="10" xfId="31" applyFont="1" applyBorder="1"/>
    <xf numFmtId="0" fontId="17" fillId="0" borderId="17" xfId="1" applyBorder="1"/>
    <xf numFmtId="0" fontId="1" fillId="0" borderId="11" xfId="31" applyFont="1" applyBorder="1"/>
    <xf numFmtId="0" fontId="1" fillId="0" borderId="0" xfId="31" applyFont="1"/>
    <xf numFmtId="0" fontId="17" fillId="0" borderId="12" xfId="1" applyBorder="1"/>
    <xf numFmtId="0" fontId="32" fillId="0" borderId="0" xfId="31" applyFont="1" applyAlignment="1">
      <alignment horizontal="center"/>
    </xf>
    <xf numFmtId="0" fontId="17" fillId="0" borderId="0" xfId="5"/>
    <xf numFmtId="0" fontId="1" fillId="0" borderId="0" xfId="31" applyFont="1" applyAlignment="1">
      <alignment horizontal="center"/>
    </xf>
    <xf numFmtId="0" fontId="33" fillId="0" borderId="0" xfId="5" applyFont="1"/>
    <xf numFmtId="0" fontId="38" fillId="0" borderId="0" xfId="31" applyFont="1" applyAlignment="1">
      <alignment horizontal="right"/>
    </xf>
    <xf numFmtId="0" fontId="17" fillId="0" borderId="11" xfId="1" applyBorder="1"/>
    <xf numFmtId="0" fontId="1" fillId="0" borderId="13" xfId="31" applyFont="1" applyBorder="1"/>
    <xf numFmtId="0" fontId="1" fillId="0" borderId="1" xfId="31" applyFont="1" applyBorder="1"/>
    <xf numFmtId="0" fontId="17" fillId="0" borderId="1" xfId="1" applyBorder="1"/>
    <xf numFmtId="0" fontId="17" fillId="0" borderId="14" xfId="1" applyBorder="1"/>
    <xf numFmtId="3" fontId="25" fillId="0" borderId="0" xfId="151" applyNumberFormat="1" applyFont="1" applyAlignment="1">
      <alignment vertical="center"/>
    </xf>
    <xf numFmtId="4" fontId="20" fillId="0" borderId="0" xfId="151" applyNumberFormat="1" applyFont="1" applyAlignment="1">
      <alignment vertical="center"/>
    </xf>
    <xf numFmtId="4" fontId="23" fillId="0" borderId="0" xfId="5" applyNumberFormat="1" applyFont="1"/>
    <xf numFmtId="201" fontId="20" fillId="0" borderId="0" xfId="349" applyNumberFormat="1" applyFont="1"/>
    <xf numFmtId="164" fontId="20" fillId="0" borderId="0" xfId="349" applyFont="1"/>
    <xf numFmtId="164" fontId="23" fillId="0" borderId="0" xfId="349" applyFont="1"/>
    <xf numFmtId="201" fontId="23" fillId="0" borderId="0" xfId="349" applyNumberFormat="1" applyFont="1"/>
    <xf numFmtId="4" fontId="22" fillId="16" borderId="5" xfId="198" applyFont="1" applyFill="1" applyBorder="1" applyAlignment="1">
      <alignment horizontal="center"/>
    </xf>
    <xf numFmtId="4" fontId="25" fillId="0" borderId="0" xfId="194" applyNumberFormat="1" applyFont="1" applyAlignment="1">
      <alignment horizontal="center" vertical="center"/>
    </xf>
    <xf numFmtId="4" fontId="20" fillId="0" borderId="0" xfId="194" applyNumberFormat="1" applyFont="1" applyAlignment="1">
      <alignment horizontal="center" vertical="center"/>
    </xf>
    <xf numFmtId="4" fontId="30" fillId="12" borderId="5" xfId="196" applyFont="1" applyBorder="1" applyAlignment="1">
      <alignment horizontal="center"/>
    </xf>
    <xf numFmtId="4" fontId="24" fillId="0" borderId="0" xfId="349" applyNumberFormat="1" applyFont="1" applyAlignment="1">
      <alignment horizontal="center"/>
    </xf>
    <xf numFmtId="4" fontId="53" fillId="22" borderId="0" xfId="5" applyNumberFormat="1" applyFont="1" applyFill="1" applyAlignment="1">
      <alignment horizontal="center"/>
    </xf>
    <xf numFmtId="4" fontId="26" fillId="0" borderId="0" xfId="3" applyNumberFormat="1" applyFont="1" applyAlignment="1">
      <alignment horizontal="center"/>
    </xf>
    <xf numFmtId="4" fontId="23" fillId="0" borderId="0" xfId="5" applyNumberFormat="1" applyFont="1" applyAlignment="1">
      <alignment horizontal="center"/>
    </xf>
    <xf numFmtId="4" fontId="37" fillId="16" borderId="5" xfId="198" applyFont="1" applyFill="1" applyBorder="1" applyAlignment="1">
      <alignment horizontal="center"/>
    </xf>
    <xf numFmtId="187" fontId="24" fillId="0" borderId="0" xfId="5" applyNumberFormat="1" applyFont="1" applyAlignment="1">
      <alignment horizontal="center"/>
    </xf>
    <xf numFmtId="187" fontId="30" fillId="12" borderId="5" xfId="44" applyNumberFormat="1" applyFont="1" applyBorder="1" applyAlignment="1">
      <alignment horizontal="center"/>
    </xf>
    <xf numFmtId="187" fontId="24" fillId="0" borderId="0" xfId="6" applyNumberFormat="1" applyFont="1" applyAlignment="1">
      <alignment horizontal="center" vertical="center"/>
    </xf>
    <xf numFmtId="187" fontId="24" fillId="4" borderId="0" xfId="5" applyNumberFormat="1" applyFont="1" applyFill="1" applyAlignment="1">
      <alignment horizontal="center"/>
    </xf>
    <xf numFmtId="187" fontId="24" fillId="3" borderId="0" xfId="5" applyNumberFormat="1" applyFont="1" applyFill="1" applyAlignment="1">
      <alignment horizontal="center"/>
    </xf>
    <xf numFmtId="187" fontId="25" fillId="6" borderId="5" xfId="198" applyNumberFormat="1" applyFont="1" applyBorder="1" applyAlignment="1">
      <alignment horizontal="center"/>
    </xf>
    <xf numFmtId="187" fontId="25" fillId="0" borderId="0" xfId="151" applyNumberFormat="1" applyFont="1" applyAlignment="1">
      <alignment horizontal="center" vertical="center"/>
    </xf>
    <xf numFmtId="187" fontId="20" fillId="0" borderId="0" xfId="151" applyNumberFormat="1" applyFont="1" applyAlignment="1">
      <alignment horizontal="center" vertical="center"/>
    </xf>
    <xf numFmtId="187" fontId="25" fillId="16" borderId="5" xfId="153" applyNumberFormat="1" applyFont="1" applyFill="1" applyBorder="1" applyAlignment="1">
      <alignment horizontal="center"/>
    </xf>
    <xf numFmtId="187" fontId="25" fillId="16" borderId="5" xfId="198" applyNumberFormat="1" applyFont="1" applyFill="1" applyBorder="1" applyAlignment="1">
      <alignment horizontal="center"/>
    </xf>
    <xf numFmtId="187" fontId="25" fillId="23" borderId="5" xfId="40" applyNumberFormat="1" applyFont="1" applyFill="1" applyBorder="1" applyAlignment="1">
      <alignment horizontal="center"/>
    </xf>
    <xf numFmtId="187" fontId="24" fillId="0" borderId="0" xfId="4" applyNumberFormat="1" applyFont="1" applyAlignment="1">
      <alignment horizontal="center"/>
    </xf>
    <xf numFmtId="187" fontId="23" fillId="0" borderId="0" xfId="5" applyNumberFormat="1" applyFont="1" applyAlignment="1">
      <alignment horizontal="center"/>
    </xf>
    <xf numFmtId="187" fontId="20" fillId="0" borderId="0" xfId="287" applyNumberFormat="1" applyFont="1" applyAlignment="1">
      <alignment horizontal="center"/>
    </xf>
    <xf numFmtId="10" fontId="22" fillId="4" borderId="5" xfId="201" applyNumberFormat="1" applyFont="1" applyFill="1" applyBorder="1" applyAlignment="1">
      <alignment horizontal="center"/>
    </xf>
    <xf numFmtId="10" fontId="25" fillId="16" borderId="5" xfId="201" applyNumberFormat="1" applyFont="1" applyFill="1" applyBorder="1" applyAlignment="1">
      <alignment horizontal="center"/>
    </xf>
    <xf numFmtId="10" fontId="25" fillId="23" borderId="5" xfId="201" applyNumberFormat="1" applyFont="1" applyFill="1" applyBorder="1" applyAlignment="1">
      <alignment horizontal="center"/>
    </xf>
    <xf numFmtId="10" fontId="25" fillId="12" borderId="5" xfId="201" applyNumberFormat="1" applyFont="1" applyFill="1" applyBorder="1" applyAlignment="1">
      <alignment horizontal="center"/>
    </xf>
    <xf numFmtId="0" fontId="25" fillId="14" borderId="5" xfId="39" applyFont="1" applyBorder="1" applyAlignment="1">
      <alignment horizontal="center"/>
    </xf>
    <xf numFmtId="4" fontId="25" fillId="23" borderId="5" xfId="198" applyFont="1" applyFill="1" applyBorder="1" applyAlignment="1">
      <alignment horizontal="center"/>
    </xf>
    <xf numFmtId="4" fontId="25" fillId="12" borderId="5" xfId="201" applyNumberFormat="1" applyFont="1" applyFill="1" applyBorder="1" applyAlignment="1">
      <alignment horizontal="center"/>
    </xf>
    <xf numFmtId="187" fontId="25" fillId="23" borderId="5" xfId="198" applyNumberFormat="1" applyFont="1" applyFill="1" applyBorder="1" applyAlignment="1">
      <alignment horizontal="center"/>
    </xf>
    <xf numFmtId="164" fontId="24" fillId="0" borderId="0" xfId="349" applyFont="1" applyAlignment="1">
      <alignment horizontal="center"/>
    </xf>
    <xf numFmtId="0" fontId="25" fillId="11" borderId="0" xfId="40" applyFont="1" applyBorder="1" applyAlignment="1">
      <alignment horizontal="center"/>
    </xf>
    <xf numFmtId="15" fontId="25" fillId="11" borderId="0" xfId="40" applyNumberFormat="1" applyFont="1" applyBorder="1" applyAlignment="1">
      <alignment horizontal="center"/>
    </xf>
    <xf numFmtId="0" fontId="25" fillId="11" borderId="0" xfId="40" applyNumberFormat="1" applyFont="1" applyBorder="1" applyAlignment="1">
      <alignment horizontal="center"/>
    </xf>
    <xf numFmtId="0" fontId="21" fillId="15" borderId="16" xfId="3" applyFont="1" applyFill="1" applyBorder="1" applyAlignment="1">
      <alignment horizontal="center" vertical="center"/>
    </xf>
    <xf numFmtId="0" fontId="0" fillId="0" borderId="10" xfId="0" applyBorder="1"/>
  </cellXfs>
  <cellStyles count="559">
    <cellStyle name="%" xfId="9" xr:uid="{2D7CDAE8-BB70-4BE4-ABCB-D8E9A774A003}"/>
    <cellStyle name="% 10 2 3" xfId="78" xr:uid="{3B796D6C-3189-45C2-B969-71BDEE1032CA}"/>
    <cellStyle name="% 114" xfId="54" xr:uid="{37264ED4-2946-4F17-92F2-77F382959878}"/>
    <cellStyle name="% 2" xfId="202" xr:uid="{E073102F-6DB5-431A-8046-0AD104ABF066}"/>
    <cellStyle name="% 2 2 2" xfId="75" xr:uid="{0A39A559-25EC-409A-8BA2-B560EA5C6CFD}"/>
    <cellStyle name="% 2 2 2 2 2" xfId="85" xr:uid="{BF977A91-DD09-4EB4-856D-BC470DCF3318}"/>
    <cellStyle name="% 2 2 3" xfId="345" xr:uid="{D86F4D5F-5E5B-430E-A7E8-42ED3682D4AA}"/>
    <cellStyle name="% 2 2 4" xfId="13" xr:uid="{A80C6713-9577-482D-8C9C-CCDFFE05430B}"/>
    <cellStyle name="% 53" xfId="343" xr:uid="{7AEC1BE5-7D68-4B06-B1E8-4266FBFC1691}"/>
    <cellStyle name="%_NGG Opex PCRRP Tables 31 Mar 2009 2 2" xfId="84" xr:uid="{4AD0D83F-5CB1-43C0-B45B-6C36B7CD1E45}"/>
    <cellStyle name="=C:\WINNT\SYSTEM32\COMMAND.COM" xfId="2" xr:uid="{0EF29728-1581-41BB-908B-5FBB84BE42DE}"/>
    <cellStyle name="=C:\WINNT\SYSTEM32\COMMAND.COM 2" xfId="17" xr:uid="{EBB5290F-89D3-44F7-B8D7-A84E6312CF68}"/>
    <cellStyle name="=C:\WINNT\SYSTEM32\COMMAND.COM 2 2" xfId="122" xr:uid="{7E79D126-5569-4B60-A255-A7C2D25CD12C}"/>
    <cellStyle name="=C:\WINNT\SYSTEM32\COMMAND.COM 2 2 2" xfId="31" xr:uid="{4217F797-D472-429C-96A1-69D66EEDEB2D}"/>
    <cellStyle name="=C:\WINNT\SYSTEM32\COMMAND.COM 3" xfId="94" xr:uid="{34EB42A9-5C88-4E98-9787-7796FB244E9C}"/>
    <cellStyle name="AF Column - IBM Cognos" xfId="486" xr:uid="{56FD57A4-7435-4E09-B1A7-95B79406101F}"/>
    <cellStyle name="AF Data - IBM Cognos" xfId="487" xr:uid="{A1EA894F-5A0B-41F8-B6A9-9C31A4520E85}"/>
    <cellStyle name="AF Data 0 - IBM Cognos" xfId="488" xr:uid="{4CFF9535-8381-4AA7-884A-A05F773AEC0E}"/>
    <cellStyle name="AF Data 1 - IBM Cognos" xfId="489" xr:uid="{2A883C20-6ABE-47E8-8D7E-655BFAA065EA}"/>
    <cellStyle name="AF Data 2 - IBM Cognos" xfId="490" xr:uid="{03722043-E1B3-4E3C-A391-AB3CECA960ED}"/>
    <cellStyle name="AF Data 3 - IBM Cognos" xfId="491" xr:uid="{4D5F3038-B9ED-4DCC-B066-9FA133A32A0C}"/>
    <cellStyle name="AF Data 4 - IBM Cognos" xfId="492" xr:uid="{0DF7A9B0-E9B6-4963-ADAF-F9CA2F8E9FAB}"/>
    <cellStyle name="AF Data 5 - IBM Cognos" xfId="493" xr:uid="{52A519AC-8FE3-4B65-AEF7-7AC6B6A852FA}"/>
    <cellStyle name="AF Data Leaf - IBM Cognos" xfId="494" xr:uid="{06D3DF6D-C96C-45A4-8E07-9FA0D1866816}"/>
    <cellStyle name="AF Header - IBM Cognos" xfId="495" xr:uid="{13C3F215-6FC6-4246-AB83-40ECD60FDF9B}"/>
    <cellStyle name="AF Header 0 - IBM Cognos" xfId="496" xr:uid="{FB759999-18DA-44D1-8276-F258054F6EAD}"/>
    <cellStyle name="AF Header 1 - IBM Cognos" xfId="497" xr:uid="{4517FEE1-C930-459A-85AB-EAA36AB03114}"/>
    <cellStyle name="AF Header 2 - IBM Cognos" xfId="498" xr:uid="{FF509532-7B12-4B77-A12F-DF69D2F38AAF}"/>
    <cellStyle name="AF Header 3 - IBM Cognos" xfId="499" xr:uid="{507212B6-8CB6-4083-9BF9-E5D93D297235}"/>
    <cellStyle name="AF Header 4 - IBM Cognos" xfId="500" xr:uid="{5FAE8B9D-C82B-45B2-847E-CB8FD073535C}"/>
    <cellStyle name="AF Header 5 - IBM Cognos" xfId="501" xr:uid="{F9712169-0E01-4D81-8CC6-380F5BC7CD2A}"/>
    <cellStyle name="AF Header Leaf - IBM Cognos" xfId="502" xr:uid="{EE7FFBA1-A7C4-4BFC-8942-9E9F31A68616}"/>
    <cellStyle name="AF Row - IBM Cognos" xfId="503" xr:uid="{20D5F6A0-F62C-4234-923F-9140E00719DE}"/>
    <cellStyle name="AF Row 0 - IBM Cognos" xfId="504" xr:uid="{2F28168C-1135-4E79-9ACA-F31D31746A27}"/>
    <cellStyle name="AF Row 1 - IBM Cognos" xfId="505" xr:uid="{EE0E3FCA-6FC0-4FA6-8A8F-93257C5E08D0}"/>
    <cellStyle name="AF Row 2 - IBM Cognos" xfId="506" xr:uid="{22F3D88B-19F2-47BB-9B53-64546468EF85}"/>
    <cellStyle name="AF Row 3 - IBM Cognos" xfId="507" xr:uid="{6AA77BDE-9644-44EA-8F7C-12EF1E8E926E}"/>
    <cellStyle name="AF Row 4 - IBM Cognos" xfId="508" xr:uid="{B2B3D5B5-9B43-45EA-9EB3-6D4256430099}"/>
    <cellStyle name="AF Row 5 - IBM Cognos" xfId="509" xr:uid="{8DA70630-8505-4794-A86B-261F040E5B09}"/>
    <cellStyle name="AF Row Leaf - IBM Cognos" xfId="510" xr:uid="{BC4702ED-4029-4C9B-B40E-295041871E5A}"/>
    <cellStyle name="AF Subnm - IBM Cognos" xfId="511" xr:uid="{70C2C806-ECD3-4498-8145-597564BB45C8}"/>
    <cellStyle name="AF Title - IBM Cognos" xfId="512" xr:uid="{22CD6781-DB85-4AF1-8BC7-AFCB8972F1EB}"/>
    <cellStyle name="Annotation" xfId="47" xr:uid="{117E2941-CD8F-47D7-8E5F-9D9A754F5754}"/>
    <cellStyle name="Blank" xfId="39" xr:uid="{5C376713-6B44-4B1B-B372-46F423A5FCCF}"/>
    <cellStyle name="Blank 2" xfId="220" xr:uid="{8C7CA5BC-95D8-4C88-B7D4-CC12F14B2E6F}"/>
    <cellStyle name="Blank 3" xfId="420" xr:uid="{494F56AB-5223-43F1-A070-F9587604A95E}"/>
    <cellStyle name="Calculated Column - IBM Cognos" xfId="513" xr:uid="{E5F4BCFA-A14E-4E35-8507-F36C0E0CD5CA}"/>
    <cellStyle name="Calculated Column Name - IBM Cognos" xfId="514" xr:uid="{6816CB1B-1405-4CDA-94C9-E4693084C28B}"/>
    <cellStyle name="Calculated Row - IBM Cognos" xfId="515" xr:uid="{3D6EFB2C-35B3-47AA-88F9-1213D00A0BEF}"/>
    <cellStyle name="Calculated Row Name - IBM Cognos" xfId="516" xr:uid="{3430464F-F765-41E7-9571-668533464878}"/>
    <cellStyle name="Calculations" xfId="44" xr:uid="{83DE157F-A1AD-4355-902D-6DF84E74A7FD}"/>
    <cellStyle name="Calculations 2" xfId="170" xr:uid="{93CE761A-9502-4023-B3A4-C928C06B50A6}"/>
    <cellStyle name="Calculations 2 2" xfId="306" xr:uid="{6F343649-05DA-4DAE-9D93-526B74790182}"/>
    <cellStyle name="Calculations 3" xfId="196" xr:uid="{E7055913-9636-40CF-A3E5-866DA61848E7}"/>
    <cellStyle name="Calculations 3 2" xfId="417" xr:uid="{DCBE0CF8-0C76-4C5C-AB3F-B9403BF95B43}"/>
    <cellStyle name="Column Name - IBM Cognos" xfId="517" xr:uid="{13421C16-8D5E-471D-AB4E-A14C9D7AAEC8}"/>
    <cellStyle name="Column Template - IBM Cognos" xfId="518" xr:uid="{FE0A944A-004A-4368-9B2A-771D38D7536A}"/>
    <cellStyle name="Comma" xfId="349" builtinId="3"/>
    <cellStyle name="Comma 2" xfId="26" xr:uid="{AFCA54AF-0896-4B87-A63E-7B28145FF21A}"/>
    <cellStyle name="Comma 2 10" xfId="24" xr:uid="{7BB9DCBA-3012-49D4-92D3-44A1A09CA190}"/>
    <cellStyle name="Comma 2 10 2" xfId="211" xr:uid="{0BAFF2AA-4173-4865-9491-0C4C1861D148}"/>
    <cellStyle name="Comma 2 10 2 2" xfId="350" xr:uid="{45083DC9-1934-4169-A17D-33D1F411BEBA}"/>
    <cellStyle name="Comma 2 10 2 2 2" xfId="380" xr:uid="{1E888CFD-60AB-46DC-8FA9-386C58098C99}"/>
    <cellStyle name="Comma 2 10 2 2 2 2" xfId="451" xr:uid="{22FCD093-68CF-4013-B990-8C26D0DFF09E}"/>
    <cellStyle name="Comma 2 10 2 2 3" xfId="421" xr:uid="{5FF6AE6C-B5EB-4F94-AF99-0724E4C4D298}"/>
    <cellStyle name="Comma 2 10 3" xfId="328" xr:uid="{34FB14F1-8553-4E12-8F77-A7FBDD2350BD}"/>
    <cellStyle name="Comma 2 10 3 2" xfId="351" xr:uid="{4812B01D-7C23-4009-9BA4-565A314A447B}"/>
    <cellStyle name="Comma 2 10 3 2 2" xfId="381" xr:uid="{0FE2F997-361F-4780-A46C-F4D2C0385A05}"/>
    <cellStyle name="Comma 2 10 3 2 2 2" xfId="452" xr:uid="{5453FD49-4DF3-46E7-A6C0-2D670746B129}"/>
    <cellStyle name="Comma 2 10 3 2 3" xfId="422" xr:uid="{BEF9242B-7A9D-4B2F-A8B3-87C3327149F2}"/>
    <cellStyle name="Comma 2 10 4" xfId="352" xr:uid="{E9B9D4A1-E485-4DC6-BA1F-613EA8C9CF27}"/>
    <cellStyle name="Comma 2 10 4 2" xfId="382" xr:uid="{FCA2F6BE-477E-43E5-8F09-92D168627CE5}"/>
    <cellStyle name="Comma 2 10 4 2 2" xfId="453" xr:uid="{AE3E142D-6C3D-4791-A58F-BBDCC67750B7}"/>
    <cellStyle name="Comma 2 10 4 3" xfId="423" xr:uid="{06633544-90C1-417A-9BDB-3D1A378661BB}"/>
    <cellStyle name="Comma 2 127" xfId="29" xr:uid="{5556CBC4-60E1-4C00-BD6B-D5CC9DFA8B74}"/>
    <cellStyle name="Comma 2 127 2" xfId="215" xr:uid="{A2490D70-259F-49A8-BAB0-78D79D3A1DB9}"/>
    <cellStyle name="Comma 2 127 2 2" xfId="353" xr:uid="{8BF83B19-EACE-4704-AC2A-D87A58124051}"/>
    <cellStyle name="Comma 2 127 2 2 2" xfId="383" xr:uid="{8FF82B4B-7327-4DBA-BADA-8409CCE7319E}"/>
    <cellStyle name="Comma 2 127 2 2 2 2" xfId="454" xr:uid="{67ED4504-9404-4793-8C02-1B8EDD98513D}"/>
    <cellStyle name="Comma 2 127 2 2 3" xfId="424" xr:uid="{70A1684E-8896-4972-BC5E-72397F14F634}"/>
    <cellStyle name="Comma 2 127 3" xfId="330" xr:uid="{78585B6E-AEA3-4D5A-A666-B365581960FC}"/>
    <cellStyle name="Comma 2 127 3 2" xfId="354" xr:uid="{2293A0A7-DF21-4258-B9EB-43DF063AE41D}"/>
    <cellStyle name="Comma 2 127 3 2 2" xfId="384" xr:uid="{23EB0AE6-55D2-453C-A70D-AEDCF4D32A48}"/>
    <cellStyle name="Comma 2 127 3 2 2 2" xfId="455" xr:uid="{18464FB3-5A9B-4889-A53B-BEE4C44260FC}"/>
    <cellStyle name="Comma 2 127 3 2 3" xfId="425" xr:uid="{8A8E3027-01FE-4AC8-86B0-8AF7A3F396FF}"/>
    <cellStyle name="Comma 2 127 4" xfId="355" xr:uid="{D23A2C23-DA88-4DBF-BCC8-37A4B302E5C0}"/>
    <cellStyle name="Comma 2 127 4 2" xfId="385" xr:uid="{5A1E3EBD-AD4E-4FFA-946B-A5881E9BC91F}"/>
    <cellStyle name="Comma 2 127 4 2 2" xfId="456" xr:uid="{6DC68D15-DAE2-4F42-981E-88E8895010C0}"/>
    <cellStyle name="Comma 2 127 4 3" xfId="426" xr:uid="{1F25B62E-5124-42BF-8F7F-1821BF9D1A10}"/>
    <cellStyle name="Comma 2 2" xfId="86" xr:uid="{FEE32EBF-E36E-474B-8E54-674F36250E0A}"/>
    <cellStyle name="Comma 2 2 2" xfId="245" xr:uid="{90518F17-A466-46B0-AE69-A20E9C103507}"/>
    <cellStyle name="Comma 2 2 2 2" xfId="356" xr:uid="{67CE0B13-8977-4296-B993-B2CF374CD096}"/>
    <cellStyle name="Comma 2 2 2 2 2" xfId="386" xr:uid="{9D1707C9-6553-49F1-B919-3263B5E3BBE2}"/>
    <cellStyle name="Comma 2 2 2 2 2 2" xfId="457" xr:uid="{8906C5A3-35EA-4F94-905A-A28FA7091ACF}"/>
    <cellStyle name="Comma 2 2 2 2 3" xfId="427" xr:uid="{FB106555-D516-4BCC-89AB-CFE25DEFAD40}"/>
    <cellStyle name="Comma 2 2 3" xfId="331" xr:uid="{3FB31E95-2FC1-4CF6-840A-63D24A10F08E}"/>
    <cellStyle name="Comma 2 2 3 2" xfId="357" xr:uid="{CC1AFB14-650E-4CB4-B96F-4FBB6B2EFBA8}"/>
    <cellStyle name="Comma 2 2 3 2 2" xfId="387" xr:uid="{73208495-0D84-444C-88ED-DBFCD5C2FD25}"/>
    <cellStyle name="Comma 2 2 3 2 2 2" xfId="458" xr:uid="{3DA52FE2-AF11-4F9E-A7F0-403FFF2029B2}"/>
    <cellStyle name="Comma 2 2 3 2 3" xfId="428" xr:uid="{EC3FDD45-A4F3-442E-8D2F-9E1FFA7A4B7B}"/>
    <cellStyle name="Comma 2 2 4" xfId="358" xr:uid="{47A11630-9C19-43E9-9C79-CBDE84817583}"/>
    <cellStyle name="Comma 2 2 4 2" xfId="388" xr:uid="{23D39486-54B9-411E-B17A-12A203353B5F}"/>
    <cellStyle name="Comma 2 2 4 2 2" xfId="459" xr:uid="{3820791C-DB64-4FA8-B5C3-DCD5D7A46C4A}"/>
    <cellStyle name="Comma 2 2 4 3" xfId="429" xr:uid="{ADCF962E-B385-4D25-9E76-9F7BD8AD1164}"/>
    <cellStyle name="Comma 2 3" xfId="168" xr:uid="{5BE5AD71-C193-4ADC-BEF9-75A27DD05050}"/>
    <cellStyle name="Comma 2 3 2" xfId="304" xr:uid="{75484805-813C-4534-B991-E1AB5861D3D8}"/>
    <cellStyle name="Comma 2 3 2 2" xfId="359" xr:uid="{8CD01C5A-536A-4E69-B799-BCC2BB4667A9}"/>
    <cellStyle name="Comma 2 3 2 2 2" xfId="389" xr:uid="{87043ACE-E4CB-4086-84C1-6AD10FCEC1C2}"/>
    <cellStyle name="Comma 2 3 2 2 2 2" xfId="460" xr:uid="{EC939604-EFD0-4C72-9FB3-B55F5BB47511}"/>
    <cellStyle name="Comma 2 3 2 2 3" xfId="430" xr:uid="{2B6496AD-A158-45F3-A949-C969A2AB1360}"/>
    <cellStyle name="Comma 2 3 3" xfId="336" xr:uid="{97CCF410-91B3-4958-A45A-8F16D300BF49}"/>
    <cellStyle name="Comma 2 3 3 2" xfId="360" xr:uid="{68D9BE9A-1244-4B1A-B97D-A4AAF2FDEE20}"/>
    <cellStyle name="Comma 2 3 3 2 2" xfId="390" xr:uid="{0EF5C08F-2B49-4E9C-8D93-47B9201CAE21}"/>
    <cellStyle name="Comma 2 3 3 2 2 2" xfId="461" xr:uid="{54AD1CA4-C0F8-4C21-ABF6-C94ED8171D17}"/>
    <cellStyle name="Comma 2 3 3 2 3" xfId="431" xr:uid="{FE973073-D682-408F-92FE-D442FA298008}"/>
    <cellStyle name="Comma 2 3 4" xfId="361" xr:uid="{3DB4A4C0-2A29-478C-AEA4-F198ADA1995A}"/>
    <cellStyle name="Comma 2 3 4 2" xfId="391" xr:uid="{CD499C08-2D69-41BC-AFA1-3FDAF1945CE0}"/>
    <cellStyle name="Comma 2 3 4 2 2" xfId="462" xr:uid="{B639EDBE-EFC9-4074-8D41-94B75A21D4BD}"/>
    <cellStyle name="Comma 2 3 4 3" xfId="432" xr:uid="{AD011AA7-8098-4E65-98F0-80B93AD60909}"/>
    <cellStyle name="Comma 2 4" xfId="213" xr:uid="{2EC2852C-F7DA-4897-9697-0FE3B16A1111}"/>
    <cellStyle name="Comma 2 4 2" xfId="362" xr:uid="{C1C17CD9-B5DF-47AC-88D0-55AE08D706EB}"/>
    <cellStyle name="Comma 2 4 2 2" xfId="392" xr:uid="{62AC6924-B167-473C-85FE-4F2FD44B1A40}"/>
    <cellStyle name="Comma 2 4 2 2 2" xfId="463" xr:uid="{C456AA47-4027-4D34-A6E1-3889A8512B61}"/>
    <cellStyle name="Comma 2 4 2 3" xfId="433" xr:uid="{2E85F0F6-5CC6-4848-9198-86ED2E050D22}"/>
    <cellStyle name="Comma 2 5" xfId="329" xr:uid="{B3C65E4A-8526-4560-B523-16B5E957DFE6}"/>
    <cellStyle name="Comma 2 5 2" xfId="363" xr:uid="{FF105D03-5DED-4C04-AA37-6148B36B37E3}"/>
    <cellStyle name="Comma 2 5 2 2" xfId="393" xr:uid="{8EAA0CB0-CFB7-4F2C-B34F-8D3677F396A0}"/>
    <cellStyle name="Comma 2 5 2 2 2" xfId="464" xr:uid="{D2CAE0DE-5243-4511-89B1-A44A059D069A}"/>
    <cellStyle name="Comma 2 5 2 3" xfId="434" xr:uid="{461C6B56-F694-4588-8018-931780327BD1}"/>
    <cellStyle name="Comma 2 6" xfId="364" xr:uid="{18E68510-9FC4-4D4E-AB55-3B4941595C97}"/>
    <cellStyle name="Comma 2 6 2" xfId="394" xr:uid="{7570A82C-44BE-4F17-ACBE-181E9AA1AD2F}"/>
    <cellStyle name="Comma 2 6 2 2" xfId="465" xr:uid="{549FDD7D-5B7C-4BFB-B36A-870EA3A07F57}"/>
    <cellStyle name="Comma 2 6 3" xfId="435" xr:uid="{855A13A2-7B0D-4A53-858C-C3A0C240998D}"/>
    <cellStyle name="Comma 27" xfId="485" xr:uid="{A5BA4F2A-F3F5-4471-B4C0-5FDE1C987997}"/>
    <cellStyle name="Comma 3" xfId="95" xr:uid="{D3541E11-7C71-4C85-A6BE-9AA44217F5DA}"/>
    <cellStyle name="Comma 3 2" xfId="248" xr:uid="{257B78D5-AC43-460F-B6CF-F6589D72FAA0}"/>
    <cellStyle name="Comma 3 2 2" xfId="365" xr:uid="{3BB0A390-8768-4558-B27D-D45855A051D7}"/>
    <cellStyle name="Comma 3 2 2 2" xfId="395" xr:uid="{FF80F2BA-1780-4FD0-8944-47624B145691}"/>
    <cellStyle name="Comma 3 2 2 2 2" xfId="466" xr:uid="{520E2BD4-5767-46E6-9508-EB8618081C31}"/>
    <cellStyle name="Comma 3 2 2 3" xfId="436" xr:uid="{CF30CD66-93DD-405B-B6D4-836E9B2CAA36}"/>
    <cellStyle name="Comma 3 3" xfId="332" xr:uid="{467BFC50-2651-4E42-B60D-614F8079CA5E}"/>
    <cellStyle name="Comma 3 3 2" xfId="366" xr:uid="{E5F00B20-0238-4E50-B92D-31D30CCEBE46}"/>
    <cellStyle name="Comma 3 3 2 2" xfId="396" xr:uid="{2FB77C2C-6CCE-455F-844A-7030CB8E99F6}"/>
    <cellStyle name="Comma 3 3 2 2 2" xfId="467" xr:uid="{2E83C883-F20B-482C-BB77-20EA0367AD15}"/>
    <cellStyle name="Comma 3 3 2 3" xfId="437" xr:uid="{F44DE03F-7C0E-4AB6-9A31-0DFB92AC2FF4}"/>
    <cellStyle name="Comma 3 4" xfId="367" xr:uid="{501FCD6E-C63A-4578-8C81-16660A2170E9}"/>
    <cellStyle name="Comma 3 4 2" xfId="397" xr:uid="{7F432FB1-A78A-4813-B61F-680FE5699539}"/>
    <cellStyle name="Comma 3 4 2 2" xfId="468" xr:uid="{60B5092B-C206-446C-A1ED-46CB5FE01FCF}"/>
    <cellStyle name="Comma 3 4 3" xfId="438" xr:uid="{D9103DDD-1AC3-4D7C-B7E4-6572CC7CEB0C}"/>
    <cellStyle name="Comma 4" xfId="135" xr:uid="{135E5FAE-A308-4DED-A3D3-9D1F76B15CF2}"/>
    <cellStyle name="Comma 4 2" xfId="143" xr:uid="{A2760165-400E-478B-BF71-E77A50FD0169}"/>
    <cellStyle name="Comma 4 2 2" xfId="279" xr:uid="{B6FC2DF5-F0A5-43F6-A500-ACE269C12992}"/>
    <cellStyle name="Comma 4 2 2 2" xfId="368" xr:uid="{513F05CB-6CEB-4D00-ADA3-146A26014DF7}"/>
    <cellStyle name="Comma 4 2 2 2 2" xfId="398" xr:uid="{4BBA2118-5B9D-468F-8FD1-1BBFA37F3944}"/>
    <cellStyle name="Comma 4 2 2 2 2 2" xfId="469" xr:uid="{1334B516-64E4-46F4-963A-F85EA92D533E}"/>
    <cellStyle name="Comma 4 2 2 2 3" xfId="439" xr:uid="{0769B7AD-B19F-4368-85AA-5554121C83F3}"/>
    <cellStyle name="Comma 4 2 3" xfId="335" xr:uid="{1F8A9465-E898-42B3-9AFE-656F0F27DF0F}"/>
    <cellStyle name="Comma 4 2 3 2" xfId="369" xr:uid="{3B20BD7B-749E-48A7-AB6D-F7CF5577877E}"/>
    <cellStyle name="Comma 4 2 3 2 2" xfId="399" xr:uid="{3A26173D-F952-495C-BED7-4CD1E20B1FC9}"/>
    <cellStyle name="Comma 4 2 3 2 2 2" xfId="470" xr:uid="{C3F34B67-CE1E-4016-A0B2-7E363A429B32}"/>
    <cellStyle name="Comma 4 2 3 2 3" xfId="440" xr:uid="{9C27DD49-01CF-4961-AA5C-C7BFB45D6188}"/>
    <cellStyle name="Comma 4 2 4" xfId="370" xr:uid="{71312752-DAE0-4EA4-A86E-03E7F161D3C8}"/>
    <cellStyle name="Comma 4 2 4 2" xfId="400" xr:uid="{436D6C1E-602A-42DA-8F6F-C5FE069E1193}"/>
    <cellStyle name="Comma 4 2 4 2 2" xfId="471" xr:uid="{9176CB99-50DD-4C10-B417-2B7E672125E2}"/>
    <cellStyle name="Comma 4 2 4 3" xfId="441" xr:uid="{526F1097-FCA5-4352-92D1-B01780D78875}"/>
    <cellStyle name="Comma 4 3" xfId="273" xr:uid="{60E7885D-DD15-4BE6-A693-1ED338F56566}"/>
    <cellStyle name="Comma 4 3 2" xfId="371" xr:uid="{2A70E057-359C-4957-87F6-C4934A822624}"/>
    <cellStyle name="Comma 4 3 2 2" xfId="401" xr:uid="{138977FC-C679-4EC5-B1C7-BFF72AEEEAC8}"/>
    <cellStyle name="Comma 4 3 2 2 2" xfId="472" xr:uid="{F54B441B-B4B3-4218-8D37-76977D896207}"/>
    <cellStyle name="Comma 4 3 2 3" xfId="442" xr:uid="{86A96C3D-465A-4D1A-9481-30E73C3E01B8}"/>
    <cellStyle name="Comma 4 4" xfId="334" xr:uid="{4CEED998-6C00-4282-A632-39B144F695DB}"/>
    <cellStyle name="Comma 4 4 2" xfId="372" xr:uid="{2F1180B9-4FB7-4132-A28F-7848DF3D186C}"/>
    <cellStyle name="Comma 4 4 2 2" xfId="402" xr:uid="{149C735A-2805-4BDA-A2E7-4B678B7F9667}"/>
    <cellStyle name="Comma 4 4 2 2 2" xfId="473" xr:uid="{183CCE48-537F-47B2-B24D-66688FECEF44}"/>
    <cellStyle name="Comma 4 4 2 3" xfId="443" xr:uid="{19CF0742-2A3F-466E-9B2E-893F3B36FE69}"/>
    <cellStyle name="Comma 4 5" xfId="373" xr:uid="{706C6878-D66C-4E46-BE9F-476D6CA6F9D5}"/>
    <cellStyle name="Comma 4 5 2" xfId="403" xr:uid="{D4150BF5-297B-4CE0-BE61-96B31BC5518B}"/>
    <cellStyle name="Comma 4 5 2 2" xfId="474" xr:uid="{0CF16675-FF4A-4B20-A8DA-39F90C203A14}"/>
    <cellStyle name="Comma 4 5 3" xfId="444" xr:uid="{9B37C1BD-2B89-4CAA-B28D-6AC5A392D57B}"/>
    <cellStyle name="Comma 5" xfId="192" xr:uid="{9B322362-69FB-478C-B2A1-9333A8251C95}"/>
    <cellStyle name="Comma 5 2" xfId="326" xr:uid="{D5A24870-D0DD-4B9F-8267-9DB955204095}"/>
    <cellStyle name="Comma 5 2 2" xfId="374" xr:uid="{062635BD-DB6A-4E04-A622-4120F81ACB7F}"/>
    <cellStyle name="Comma 5 2 2 2" xfId="404" xr:uid="{8273A7D8-6AC6-4551-BF12-942E56D3C906}"/>
    <cellStyle name="Comma 5 2 2 2 2" xfId="475" xr:uid="{FEB4A544-515F-4ABC-8DBC-54D5AF525A6D}"/>
    <cellStyle name="Comma 5 2 2 3" xfId="445" xr:uid="{CA9A3B19-0407-4F6E-BC49-F7920F23A589}"/>
    <cellStyle name="Comma 5 2 2 4 14 3" xfId="121" xr:uid="{D0A0047C-F333-450F-AF46-5F432FCB0669}"/>
    <cellStyle name="Comma 5 2 2 4 14 3 2" xfId="263" xr:uid="{B3CA74EA-8F82-4D7C-8F71-2694BC990C68}"/>
    <cellStyle name="Comma 5 2 2 4 14 3 2 2" xfId="375" xr:uid="{83254DCD-A2B8-41E6-9B18-B434BF9BC8F2}"/>
    <cellStyle name="Comma 5 2 2 4 14 3 2 2 2" xfId="405" xr:uid="{EBF23400-19D6-48A2-AD49-3FA0F2873537}"/>
    <cellStyle name="Comma 5 2 2 4 14 3 2 2 2 2" xfId="476" xr:uid="{350D477A-F448-4F3E-9CFA-EEFCF178F080}"/>
    <cellStyle name="Comma 5 2 2 4 14 3 2 2 3" xfId="446" xr:uid="{DF2258F1-C923-4912-B874-82087D3A896A}"/>
    <cellStyle name="Comma 5 2 2 4 14 3 3" xfId="333" xr:uid="{93149196-6166-4C25-82BE-5C6CD26DD656}"/>
    <cellStyle name="Comma 5 2 2 4 14 3 3 2" xfId="376" xr:uid="{78582E91-06EE-4C33-9619-D1016C6BAEC5}"/>
    <cellStyle name="Comma 5 2 2 4 14 3 3 2 2" xfId="406" xr:uid="{3FBE6CE5-DC93-4A45-9577-4450D78EB8CF}"/>
    <cellStyle name="Comma 5 2 2 4 14 3 3 2 2 2" xfId="477" xr:uid="{124F01CF-763C-4C6B-9892-E4AE11B134B2}"/>
    <cellStyle name="Comma 5 2 2 4 14 3 3 2 3" xfId="447" xr:uid="{C31D6538-76B0-4ED3-A16C-67F53A9E871F}"/>
    <cellStyle name="Comma 5 2 2 4 14 3 4" xfId="377" xr:uid="{D31D3AD6-20B1-478A-B072-0CE2EC75AB83}"/>
    <cellStyle name="Comma 5 2 2 4 14 3 4 2" xfId="407" xr:uid="{50294C0E-8917-4EA8-8EE3-6FCBDED1BCDD}"/>
    <cellStyle name="Comma 5 2 2 4 14 3 4 2 2" xfId="478" xr:uid="{EAFF5D60-A72E-48EF-AA0F-15DC4BE7ACDC}"/>
    <cellStyle name="Comma 5 2 2 4 14 3 4 3" xfId="448" xr:uid="{7EA4ABB2-1FA6-4BDF-851B-23BA613392E2}"/>
    <cellStyle name="Comma 5 3" xfId="378" xr:uid="{274D3F0A-0A57-4D33-8317-DA3E47CF2E32}"/>
    <cellStyle name="Comma 5 3 2" xfId="408" xr:uid="{1977FD50-1A8E-4A6F-990B-5C737BDEB53E}"/>
    <cellStyle name="Comma 5 3 2 2" xfId="479" xr:uid="{91E46756-E42D-42FD-A0D6-6B0E58BB5831}"/>
    <cellStyle name="Comma 5 3 3" xfId="449" xr:uid="{ED1DBC58-EAA5-4D61-B106-79A5210D1349}"/>
    <cellStyle name="Comma 6" xfId="379" xr:uid="{A8C553A7-554A-4372-9227-1E6DC8D596CB}"/>
    <cellStyle name="Comma 6 2" xfId="409" xr:uid="{00E111A0-6D35-4EB3-9BE7-4382B83A5FD2}"/>
    <cellStyle name="Comma 6 2 2" xfId="480" xr:uid="{EF148695-8343-48B8-81C2-B6EB9B6382D7}"/>
    <cellStyle name="Comma 6 3" xfId="450" xr:uid="{FA21D374-20C3-470F-8248-405695823DE8}"/>
    <cellStyle name="Comma 7" xfId="410" xr:uid="{9DCBA10B-785B-4989-AE9B-F31D07926753}"/>
    <cellStyle name="Comma 8" xfId="481" xr:uid="{301DEBD4-9632-4FE8-9A7D-E075E3A9EAA3}"/>
    <cellStyle name="Comment" xfId="93" xr:uid="{6EF4BB36-6C6F-44B8-8AC0-4D5F685E0478}"/>
    <cellStyle name="Differs From Base - IBM Cognos" xfId="519" xr:uid="{2F13153D-EF5A-428B-B264-33F45D0311CD}"/>
    <cellStyle name="DQR Column 0 - IBM Cognos" xfId="520" xr:uid="{144C334F-D228-49D5-85A4-908D5F3C841B}"/>
    <cellStyle name="DQR Column 1 - IBM Cognos" xfId="521" xr:uid="{821E7920-2152-4C12-AC6E-6C54CC93C4B9}"/>
    <cellStyle name="DQR Column 2 - IBM Cognos" xfId="522" xr:uid="{29785D67-E0BD-4868-88D4-22D7EB6BDD7F}"/>
    <cellStyle name="DQR Column 3 - IBM Cognos" xfId="523" xr:uid="{5D29BFDD-AFB7-4516-9281-108CA641B0D3}"/>
    <cellStyle name="DQR Column 4 - IBM Cognos" xfId="524" xr:uid="{F46EF928-5724-4321-A573-68336B75E302}"/>
    <cellStyle name="DQR Column 5 - IBM Cognos" xfId="525" xr:uid="{E499B4D6-88B8-4BF0-A2F8-91EEB561AA3C}"/>
    <cellStyle name="DQR Column Default - IBM Cognos" xfId="526" xr:uid="{73D433E0-693B-474E-BF48-9D8DB89E74A9}"/>
    <cellStyle name="DQR Column Leaf - IBM Cognos" xfId="527" xr:uid="{7CB4D013-636B-416D-87C7-BF5D62F436A7}"/>
    <cellStyle name="DQR Data Default - IBM Cognos" xfId="528" xr:uid="{CE9C5727-CE95-464B-AD73-7B00F2D2160A}"/>
    <cellStyle name="DQR Default - IBM Cognos" xfId="529" xr:uid="{FC589BCC-37EC-47D4-8CC3-3A0F7F43B891}"/>
    <cellStyle name="DQR Row 0 - IBM Cognos" xfId="530" xr:uid="{3D4BECEC-01DE-40B6-8AFD-40D14B4C14F5}"/>
    <cellStyle name="DQR Row 1 - IBM Cognos" xfId="531" xr:uid="{8D6AA29B-73E9-4E51-93F5-9746B8DC670E}"/>
    <cellStyle name="DQR Row 2 - IBM Cognos" xfId="532" xr:uid="{1DF3BF1B-9430-4997-98A2-A5BCC05EB58E}"/>
    <cellStyle name="DQR Row 3 - IBM Cognos" xfId="533" xr:uid="{7CEEB214-1F9B-4372-94BE-129117EBB158}"/>
    <cellStyle name="DQR Row 4 - IBM Cognos" xfId="534" xr:uid="{FBE5DE8E-0E57-4A9A-99E4-F1EDE728DF00}"/>
    <cellStyle name="DQR Row 5 - IBM Cognos" xfId="535" xr:uid="{5445D8E7-2364-458D-BD52-DCF128C93B44}"/>
    <cellStyle name="DQR Row Default - IBM Cognos" xfId="536" xr:uid="{0C6E40D5-EA4D-4996-B565-FFE96089863B}"/>
    <cellStyle name="DQR Row Leaf - IBM Cognos" xfId="537" xr:uid="{4D5FB7B5-4FD8-4809-94E7-8A881DF55BA2}"/>
    <cellStyle name="Edit - IBM Cognos" xfId="538" xr:uid="{A7F1E390-E3DA-4107-890D-895EA35E720D}"/>
    <cellStyle name="Error checking" xfId="46" xr:uid="{1D6ED82A-EE4E-4815-8675-D7856730BDCF}"/>
    <cellStyle name="Formula - IBM Cognos" xfId="539" xr:uid="{B82DD2A8-33B2-42D3-891A-0DDDED221CED}"/>
    <cellStyle name="Group Name - IBM Cognos" xfId="540" xr:uid="{72FBB4A8-8682-4C72-9FFE-91AC702BDFCA}"/>
    <cellStyle name="Heading 1 2" xfId="51" xr:uid="{37689EC3-D196-4F1F-AAC9-36BF9F349D3A}"/>
    <cellStyle name="Heading 1 3" xfId="35" xr:uid="{6511F0B9-A1AC-4B74-AAC5-B5775E5BB8A9}"/>
    <cellStyle name="Heading 2 2" xfId="36" xr:uid="{7BCE2CF7-9181-43AF-B25C-ACCDCB5156AD}"/>
    <cellStyle name="Heading 3 2" xfId="37" xr:uid="{CFCD0B56-2B35-48A1-950E-841C257CB52F}"/>
    <cellStyle name="Heading 3 2 2" xfId="218" xr:uid="{2EC12CBE-EE09-4347-B8B2-93D8826F984B}"/>
    <cellStyle name="Heading 4 2" xfId="38" xr:uid="{4008CFC8-BBDB-4673-84B7-0378376D5BB3}"/>
    <cellStyle name="Heading 4 2 2" xfId="219" xr:uid="{A4D3A768-3F10-456F-B94B-5F8F76B0C8DB}"/>
    <cellStyle name="Hold Values - IBM Cognos" xfId="541" xr:uid="{0381DB19-05BA-4A76-8A5F-199E0D487F0F}"/>
    <cellStyle name="Hyperlink 2" xfId="62" xr:uid="{10B5A740-0D2C-4A0C-9354-97C8FE4D6025}"/>
    <cellStyle name="Hyperlink 2 2" xfId="412" xr:uid="{90DF8559-DA07-40A3-BF8C-E1FB76C18E72}"/>
    <cellStyle name="Hyperlink 3" xfId="89" xr:uid="{B99DF701-FDED-4DB4-AEED-36B36DC17FC5}"/>
    <cellStyle name="Hyperlink 4" xfId="64" xr:uid="{653B8664-3468-4E62-8C4A-84849C817159}"/>
    <cellStyle name="Hyperlink 5" xfId="411" xr:uid="{191411B5-7C34-421D-A825-3732ADE68519}"/>
    <cellStyle name="Hyperlink 6 3" xfId="88" xr:uid="{5217F8AB-68E1-4FFE-B93D-E7FF6D62239D}"/>
    <cellStyle name="Imported" xfId="41" xr:uid="{933F1AA7-6E5F-4454-8602-4DD0C501CD81}"/>
    <cellStyle name="Imported 2" xfId="139" xr:uid="{093A2A67-5BF1-4E66-90E9-B87B05E5640D}"/>
    <cellStyle name="Imported 2 2" xfId="275" xr:uid="{8ED29743-0FD6-4179-A1C1-2FD88944672E}"/>
    <cellStyle name="Imported 3" xfId="145" xr:uid="{BC5A49FB-C210-44F6-80EC-52942D667844}"/>
    <cellStyle name="Imported 3 2" xfId="281" xr:uid="{DE401460-9094-4B79-A6C4-91401A9134BD}"/>
    <cellStyle name="Imported 4" xfId="153" xr:uid="{783234E3-6C45-41FF-B894-DA4E77D8CEC6}"/>
    <cellStyle name="Imported 4 2" xfId="289" xr:uid="{785C4694-7154-44E0-86EE-540E497B52AF}"/>
    <cellStyle name="Imported 5" xfId="198" xr:uid="{F6B3BFE9-A50C-4277-B62F-5A80805A5BFE}"/>
    <cellStyle name="Level 1" xfId="101" xr:uid="{F25DEF5E-555A-4EBA-8EEF-BA59B791EAEC}"/>
    <cellStyle name="Level 2" xfId="113" xr:uid="{12DBDC38-DCB4-43D7-BCBA-30EF06398D24}"/>
    <cellStyle name="Level 3" xfId="114" xr:uid="{8EFF8102-DA65-4049-AD42-384FDC150E89}"/>
    <cellStyle name="List Name - IBM Cognos" xfId="542" xr:uid="{26B43572-98AC-47AA-87FD-77734FABCC41}"/>
    <cellStyle name="Locked - IBM Cognos" xfId="543" xr:uid="{3A772C2B-54A4-4C2C-B870-E74854E34A03}"/>
    <cellStyle name="Measure - IBM Cognos" xfId="544" xr:uid="{1C205121-AF32-489F-9EEF-3F869C4EE271}"/>
    <cellStyle name="Measure Header - IBM Cognos" xfId="545" xr:uid="{E5B50198-9959-47B4-BF27-16E4866378A9}"/>
    <cellStyle name="Measure Name - IBM Cognos" xfId="546" xr:uid="{A21F0FC8-1DB3-4279-8945-D447EE1C23BA}"/>
    <cellStyle name="Measure Summary - IBM Cognos" xfId="547" xr:uid="{F0D0B053-C04C-44A5-94D4-5F4AEFC48EA2}"/>
    <cellStyle name="Measure Summary TM1 - IBM Cognos" xfId="548" xr:uid="{633F0C45-B9BA-4CA5-98AB-E212BE367351}"/>
    <cellStyle name="Measure Template - IBM Cognos" xfId="549" xr:uid="{D8A9F9AF-20FF-4DCC-9196-D0461EE05A88}"/>
    <cellStyle name="More - IBM Cognos" xfId="550" xr:uid="{56F6A673-A317-4F5B-9F46-A57DAE20B1F4}"/>
    <cellStyle name="Normal" xfId="0" builtinId="0" customBuiltin="1"/>
    <cellStyle name="Normal - Style1 2" xfId="10" xr:uid="{FA93882A-F2C4-4777-8E8F-ED9217B88554}"/>
    <cellStyle name="Normal - Style1 2 2" xfId="82" xr:uid="{04A8494C-A9DB-4ED7-9D39-0A131E900BAD}"/>
    <cellStyle name="Normal 10" xfId="106" xr:uid="{D311C187-5625-4F05-B5B4-CCBB75559898}"/>
    <cellStyle name="Normal 10 2" xfId="255" xr:uid="{3DC8A01E-DB5F-4DA4-AF76-E4F1C7654075}"/>
    <cellStyle name="Normal 10 2 2 2" xfId="77" xr:uid="{9F7E68AB-D08E-4168-B57E-7D28632C39F6}"/>
    <cellStyle name="Normal 10 2 2 2 2" xfId="242" xr:uid="{851490AF-036B-4110-AC10-3FFAF0435B25}"/>
    <cellStyle name="Normal 10 2 2 2 3" xfId="339" xr:uid="{1CBA9F3F-591E-4361-B729-8260FB17208B}"/>
    <cellStyle name="Normal 10 5" xfId="341" xr:uid="{0F4FC735-986F-4C51-8E6C-BA65B24BD753}"/>
    <cellStyle name="Normal 11" xfId="107" xr:uid="{CDC96CF5-1ABA-42B3-977C-3A28CADB9E5D}"/>
    <cellStyle name="Normal 11 2" xfId="91" xr:uid="{697DADC9-46E9-492A-8324-915965871727}"/>
    <cellStyle name="Normal 11 2 2" xfId="247" xr:uid="{A072CC18-E9EE-4B7D-97E9-B2563E78ECB9}"/>
    <cellStyle name="Normal 11 2 27 3" xfId="344" xr:uid="{D389E8E3-F708-41A3-A734-503BEF879B73}"/>
    <cellStyle name="Normal 11 28 2" xfId="346" xr:uid="{B6F046B7-51AF-463A-9CB0-A621931E69C6}"/>
    <cellStyle name="Normal 11 3" xfId="256" xr:uid="{A1E60454-083B-4462-BFD7-21BF9CDE66BA}"/>
    <cellStyle name="Normal 12" xfId="104" xr:uid="{3504630A-8528-4F2F-8118-6EEE31BD1805}"/>
    <cellStyle name="Normal 12 2" xfId="254" xr:uid="{7CB9DA17-0888-481B-8F29-0EAC3E37AEA1}"/>
    <cellStyle name="Normal 13" xfId="102" xr:uid="{ADDD6AD7-A313-4FDC-B5B8-D9C5744EA5BC}"/>
    <cellStyle name="Normal 13 2" xfId="252" xr:uid="{8D3A69C5-350B-4536-9197-BA1BE484AC05}"/>
    <cellStyle name="Normal 14" xfId="110" xr:uid="{D2CDE6CE-9C83-42A1-87CE-27F8AC9CEEC3}"/>
    <cellStyle name="Normal 14 10 18" xfId="12" xr:uid="{489C16B8-ECF5-4440-9A65-7B8675210B62}"/>
    <cellStyle name="Normal 14 2" xfId="259" xr:uid="{F89CC558-2D85-4D37-B1C8-1DF7E1E602F5}"/>
    <cellStyle name="Normal 15" xfId="109" xr:uid="{8C01BE91-0736-4024-9DE6-FCA27E64FBA3}"/>
    <cellStyle name="Normal 15 2" xfId="258" xr:uid="{C8B46EB0-87F8-4413-8C4E-CD4D06A5187D}"/>
    <cellStyle name="Normal 15 2 2" xfId="126" xr:uid="{26C80BF7-A58B-47C9-9314-2280C06C0C67}"/>
    <cellStyle name="Normal 16" xfId="105" xr:uid="{182AE972-B89F-4E0F-9230-9248932A460A}"/>
    <cellStyle name="Normal 16 3 2 2 3 14 3" xfId="150" xr:uid="{CDB54A61-A11F-44C0-9E54-555D80D36EE6}"/>
    <cellStyle name="Normal 16 3 2 2 3 14 3 2" xfId="180" xr:uid="{C704C475-8255-456C-B002-E24A09E17080}"/>
    <cellStyle name="Normal 16 3 2 2 3 14 3 2 2" xfId="315" xr:uid="{A92A656A-1C04-4437-9074-D8FE3C5D90D1}"/>
    <cellStyle name="Normal 16 3 2 2 3 14 3 3" xfId="286" xr:uid="{32C7D758-BD65-4D7E-9CC8-19FF6B34999A}"/>
    <cellStyle name="Normal 16 3 2 4 14 3 2" xfId="203" xr:uid="{B83BAB0D-8462-4B2A-8F2D-7D2CF3EF74F3}"/>
    <cellStyle name="Normal 17" xfId="61" xr:uid="{A1D36180-733E-484C-ACE1-31E0CF979209}"/>
    <cellStyle name="Normal 17 2" xfId="230" xr:uid="{58490F20-C773-46AC-9067-95839E4A8775}"/>
    <cellStyle name="Normal 18" xfId="74" xr:uid="{9E5E39C5-E2CC-4656-A730-11AE8499D644}"/>
    <cellStyle name="Normal 18 2" xfId="240" xr:uid="{7621C9A3-328C-4904-A0E5-C1DC986FF692}"/>
    <cellStyle name="Normal 18 6 2 3 3" xfId="25" xr:uid="{D845E28C-F022-448C-926A-E8581FD5B7C2}"/>
    <cellStyle name="Normal 18 6 2 3 3 2" xfId="212" xr:uid="{B0CA1495-2E5D-4356-BE7C-333685F160AC}"/>
    <cellStyle name="Normal 19" xfId="108" xr:uid="{CB4B230A-395E-4BD7-81BC-B00F07FAECDB}"/>
    <cellStyle name="Normal 19 2" xfId="257" xr:uid="{86F2E013-010C-4034-8C34-3F790B747ED0}"/>
    <cellStyle name="Normal 2" xfId="28" xr:uid="{3765CA79-C7B0-423C-B0D2-FB39BE4E5284}"/>
    <cellStyle name="Normal 2 10" xfId="16" xr:uid="{767C4B6F-4C94-4A4A-A991-D2080F157520}"/>
    <cellStyle name="Normal 2 11 4" xfId="342" xr:uid="{449A1400-066B-4F8E-B7C4-295090FEDBC5}"/>
    <cellStyle name="Normal 2 2" xfId="49" xr:uid="{5E35E939-BF2A-4740-961D-3EC978B885EE}"/>
    <cellStyle name="Normal 2 2 2 2 2" xfId="200" xr:uid="{A9DBA2E6-8247-444E-A36D-D686CF33121C}"/>
    <cellStyle name="Normal 2 2 4" xfId="340" xr:uid="{79323B82-5A73-40DA-AC4C-EFEC865E46A9}"/>
    <cellStyle name="Normal 2 3" xfId="167" xr:uid="{A3955099-D3C7-495D-B9A7-6E18A693BA15}"/>
    <cellStyle name="Normal 2 3 2" xfId="303" xr:uid="{3C265C39-9BF0-4EF0-8387-62A275CBC5A4}"/>
    <cellStyle name="Normal 2 3 85" xfId="118" xr:uid="{4AAD960E-06B9-4D81-8BAF-6646E3EA8F81}"/>
    <cellStyle name="Normal 2 5 2 4 15 2 3 2 2" xfId="83" xr:uid="{90FD8058-77D8-4210-8DDD-DF7F960D5205}"/>
    <cellStyle name="Normal 2 5 2 4 15 2 3 2 2 2" xfId="244" xr:uid="{5B52CC72-33A0-43C6-9C7B-FBF20296F181}"/>
    <cellStyle name="Normal 2 70 2" xfId="19" xr:uid="{2C5701A4-3E8C-40D3-A40E-3179C87A594E}"/>
    <cellStyle name="Normal 20" xfId="60" xr:uid="{779268A3-88D2-4D97-BBD5-59734ECDFED4}"/>
    <cellStyle name="Normal 20 2" xfId="229" xr:uid="{CA14CAEE-A137-4CFC-AFDC-C70881287BC7}"/>
    <cellStyle name="Normal 21" xfId="103" xr:uid="{DA86FBD6-D960-4F90-B768-C18FB2BEC9B2}"/>
    <cellStyle name="Normal 21 2" xfId="253" xr:uid="{D0CAA60E-4FF7-4D36-9DBB-F9E43AD13D26}"/>
    <cellStyle name="Normal 22" xfId="111" xr:uid="{5B0AEEFE-6BAA-45EA-98DD-74984FBA90FB}"/>
    <cellStyle name="Normal 22 2" xfId="260" xr:uid="{8CA2004D-291B-4F6D-AF88-67A12049B199}"/>
    <cellStyle name="Normal 226" xfId="137" xr:uid="{B06A4EB5-8240-4078-93DB-06C4019C955A}"/>
    <cellStyle name="Normal 23" xfId="112" xr:uid="{75C552D9-C591-4C32-BDB4-9027D8749730}"/>
    <cellStyle name="Normal 23 2" xfId="261" xr:uid="{C5344D5C-F0E1-43C6-941E-4013471F9EE2}"/>
    <cellStyle name="Normal 24" xfId="125" xr:uid="{C6437101-55C8-4323-8147-CBA494BA2601}"/>
    <cellStyle name="Normal 24 2" xfId="264" xr:uid="{18CB428E-92D4-4A05-A882-3E1FB7C38EF2}"/>
    <cellStyle name="Normal 25" xfId="173" xr:uid="{3E7965D4-D3CA-48F0-8884-C0B8F085A92C}"/>
    <cellStyle name="Normal 25 2" xfId="309" xr:uid="{86383D7C-47DB-40A5-A8B6-813A2D926611}"/>
    <cellStyle name="Normal 26" xfId="175" xr:uid="{95080BC4-326B-44DA-B7DE-1A49A2503563}"/>
    <cellStyle name="Normal 26 2" xfId="311" xr:uid="{C772F830-2721-4CF4-8E22-0E28EBDAAF5E}"/>
    <cellStyle name="Normal 27" xfId="190" xr:uid="{87BC338E-3969-4978-B7C2-4BAEB4BF746E}"/>
    <cellStyle name="Normal 27 2" xfId="324" xr:uid="{506428A6-838F-4E6B-9778-4A4F619B05C8}"/>
    <cellStyle name="Normal 28" xfId="204" xr:uid="{47DDB0A1-8CA5-4C17-9F87-81471CBE6557}"/>
    <cellStyle name="Normal 29" xfId="482" xr:uid="{DE02C17A-25CF-4EBE-B55F-835889964DE8}"/>
    <cellStyle name="Normal 3" xfId="33" xr:uid="{99C52260-1ECC-4CCB-9205-E8143E06B94C}"/>
    <cellStyle name="Normal 3 11" xfId="92" xr:uid="{EC73308A-3E97-4BB0-9940-1C721306C408}"/>
    <cellStyle name="Normal 3 2" xfId="56" xr:uid="{08FF4984-03D9-4CC7-BE1E-1A95A41763E1}"/>
    <cellStyle name="Normal 3 3" xfId="217" xr:uid="{2E687442-4F11-4C3A-B6FA-6A66AA0793F9}"/>
    <cellStyle name="Normal 3 3 2 5 10 2" xfId="81" xr:uid="{CA1BDAE0-C8CE-4125-9031-286A43E18E96}"/>
    <cellStyle name="Normal 30" xfId="347" xr:uid="{0B97B2B6-5817-4D20-B820-52CA5DCAD17A}"/>
    <cellStyle name="Normal 31" xfId="348" xr:uid="{44355097-2F36-4FC8-8BBA-A36139A8BAF9}"/>
    <cellStyle name="Normal 4" xfId="42" xr:uid="{395F4831-31F0-4DE4-9F50-5F5595F00AFE}"/>
    <cellStyle name="Normal 4 2" xfId="5" xr:uid="{1B4782D6-348D-4746-AD09-F9B9F1DE4A37}"/>
    <cellStyle name="Normal 4 2 2" xfId="189" xr:uid="{52FEF9AA-1F2B-4627-B494-F26510BA4882}"/>
    <cellStyle name="Normal 4 2 24" xfId="90" xr:uid="{6C244B43-DF45-420D-94FF-1B19AAFCD1DD}"/>
    <cellStyle name="Normal 4 3" xfId="136" xr:uid="{320185E4-2BA9-4D43-8765-AD13474AA822}"/>
    <cellStyle name="Normal 4 4" xfId="222" xr:uid="{80AE363A-A87C-44BA-80AD-CFD39B2A0D0B}"/>
    <cellStyle name="Normal 4 85" xfId="119" xr:uid="{3FADEC7E-12B9-4E4E-BD9F-9D9B87FC9BF8}"/>
    <cellStyle name="Normal 4 85 2" xfId="262" xr:uid="{20E4759E-5FCB-4878-B04B-9A38589BE0C2}"/>
    <cellStyle name="Normal 5" xfId="52" xr:uid="{F5B5F21F-BF43-473F-80DF-8FA2DF60E5A0}"/>
    <cellStyle name="Normal 5 2" xfId="226" xr:uid="{281D6C53-4E96-45F4-8601-ABC7889A67CB}"/>
    <cellStyle name="Normal 58 3 2 3 3" xfId="27" xr:uid="{8F585789-3B3D-4A55-932E-1AEF47F036B5}"/>
    <cellStyle name="Normal 58 3 2 3 3 2" xfId="214" xr:uid="{A63CEE82-5CAE-47E4-B313-F1018EA7357C}"/>
    <cellStyle name="Normal 58 4 2 2" xfId="21" xr:uid="{FB00E3C6-368C-4D21-A20B-151A1184CBD4}"/>
    <cellStyle name="Normal 58 4 2 2 2" xfId="71" xr:uid="{ABBA3AEE-5951-4076-9C3D-3B357F249032}"/>
    <cellStyle name="Normal 58 4 2 2 2 2" xfId="237" xr:uid="{66075A4E-5B98-4C14-891F-B8AC04D6E1B0}"/>
    <cellStyle name="Normal 58 4 2 2 3" xfId="209" xr:uid="{76C5B433-B41E-4E74-BA42-7CD33DD5FB9B}"/>
    <cellStyle name="Normal 58 4 2 3" xfId="69" xr:uid="{1A5E0E38-5392-42F2-BD44-56C03FDEC2D8}"/>
    <cellStyle name="Normal 58 4 2 3 2" xfId="235" xr:uid="{95180374-4770-46A0-A611-45907795BE18}"/>
    <cellStyle name="Normal 58 4 2 4" xfId="68" xr:uid="{75FD2499-6D81-41E4-8E4E-A0F520E41FE0}"/>
    <cellStyle name="Normal 58 4 2 4 2" xfId="234" xr:uid="{443AD356-0B77-4B4F-9C42-C7FB0E759017}"/>
    <cellStyle name="Normal 58 4 2 5" xfId="65" xr:uid="{65453E2B-9CC2-4173-8440-ABF1D84DE4EF}"/>
    <cellStyle name="Normal 58 4 2 5 2" xfId="73" xr:uid="{864D9858-C3AF-42CB-9BEB-AB033A6B672C}"/>
    <cellStyle name="Normal 58 4 2 5 2 2" xfId="239" xr:uid="{16899C89-C94E-4F65-8823-A9AC6229DD29}"/>
    <cellStyle name="Normal 58 4 2 5 3" xfId="188" xr:uid="{47CE11BE-8E29-41DE-8C00-02897F864CA2}"/>
    <cellStyle name="Normal 58 4 2 5 3 2" xfId="323" xr:uid="{2293AC0B-C134-473A-A82A-F66B9AA266D4}"/>
    <cellStyle name="Normal 58 4 2 5 4" xfId="197" xr:uid="{83142E7E-C2A0-4322-945D-FD5318682CE9}"/>
    <cellStyle name="Normal 58 4 2 6" xfId="15" xr:uid="{78DE1022-038D-459D-BCA6-5A2B2DABF11E}"/>
    <cellStyle name="Normal 58 4 2 6 2" xfId="140" xr:uid="{33439B98-01F7-4712-BA14-6B1C6AC59185}"/>
    <cellStyle name="Normal 58 4 2 6 2 2" xfId="276" xr:uid="{EE9EEA0B-FEDB-4403-A2B6-13B710802319}"/>
    <cellStyle name="Normal 58 4 2 6 3" xfId="146" xr:uid="{95541F1D-1917-4E4C-BABC-54AEF77DD499}"/>
    <cellStyle name="Normal 58 4 2 6 3 2" xfId="282" xr:uid="{45258D95-8A3A-4989-8C71-69CC6CDF9B0E}"/>
    <cellStyle name="Normal 58 4 2 6 4" xfId="154" xr:uid="{B4C36590-6051-491F-960D-A78232AEB8C6}"/>
    <cellStyle name="Normal 58 4 2 6 4 2" xfId="290" xr:uid="{6F24D0AB-7CBC-41C6-81A7-E1BBC6D9FB0D}"/>
    <cellStyle name="Normal 58 4 2 6 5" xfId="199" xr:uid="{89CCBFBA-EE3F-46F6-8E72-2173A347687A}"/>
    <cellStyle name="Normal 58 4 2 6 9" xfId="418" xr:uid="{CD2D3933-091B-4E71-BB51-87763B32F5A4}"/>
    <cellStyle name="Normal 58 4 2 7" xfId="70" xr:uid="{DB4BAA5D-ABBA-4D2F-8481-C3F8DC0CDAD1}"/>
    <cellStyle name="Normal 58 4 2 7 2" xfId="236" xr:uid="{694D5B54-B3D7-4F47-9573-BFA2000A6838}"/>
    <cellStyle name="Normal 58 4 3 2" xfId="22" xr:uid="{4B015E42-A7B5-48E4-9A88-B630543DC24B}"/>
    <cellStyle name="Normal 58 4 3 2 2" xfId="210" xr:uid="{E59FCE82-9431-4325-94B1-7F2300F8DAD6}"/>
    <cellStyle name="Normal 58 4 3 3" xfId="67" xr:uid="{0B321BD3-7D7C-475D-9772-099D74C1D2E3}"/>
    <cellStyle name="Normal 58 4 3 3 2" xfId="233" xr:uid="{A664EFC8-B56C-436B-A538-A1E4A34983FC}"/>
    <cellStyle name="Normal 58 4 3 4" xfId="57" xr:uid="{CCEB2F6B-4072-4D33-BA58-3F5082EF6270}"/>
    <cellStyle name="Normal 58 4 3 4 2" xfId="227" xr:uid="{3F9BFA4F-2209-40D4-AD9F-2753800641A1}"/>
    <cellStyle name="Normal 58 4 3 5" xfId="3" xr:uid="{E4EC9031-7DE1-4CB1-B6DC-95E81F6D18E4}"/>
    <cellStyle name="Normal 58 4 3 5 10" xfId="185" xr:uid="{5FA8230F-E690-44A7-8CAF-6A7BAA23C08C}"/>
    <cellStyle name="Normal 58 4 3 5 10 2" xfId="320" xr:uid="{FB72ACBF-39A5-42E8-A019-2F2E93EE3BE5}"/>
    <cellStyle name="Normal 58 4 3 5 10 2 2" xfId="414" xr:uid="{62CA9753-B099-4B0E-9F86-0C2A4AC5B3A6}"/>
    <cellStyle name="Normal 58 4 3 5 11" xfId="193" xr:uid="{0A4EF938-4149-4906-9CBF-DE79BB9BDC2A}"/>
    <cellStyle name="Normal 58 4 3 5 11 2" xfId="327" xr:uid="{13A8A37C-051C-46CE-AC51-93267B360211}"/>
    <cellStyle name="Normal 58 4 3 5 12" xfId="194" xr:uid="{65B1CE38-546F-41BE-9442-88B689B4EAEA}"/>
    <cellStyle name="Normal 58 4 3 5 12 3" xfId="413" xr:uid="{8847BE20-EA6C-4EE9-99F4-3A78771D31D4}"/>
    <cellStyle name="Normal 58 4 3 5 2" xfId="72" xr:uid="{F8A7B27B-A27F-4E7A-88D3-D65FDA7349BA}"/>
    <cellStyle name="Normal 58 4 3 5 2 2" xfId="151" xr:uid="{FF00CD30-5C5A-4E81-9807-C40E8C82F938}"/>
    <cellStyle name="Normal 58 4 3 5 2 2 2" xfId="287" xr:uid="{1CE04AE2-BB57-4B8D-84B0-FE7371E5CAA1}"/>
    <cellStyle name="Normal 58 4 3 5 2 3" xfId="238" xr:uid="{9AB32BAD-AA50-4813-8F2C-28D73870E0C1}"/>
    <cellStyle name="Normal 58 4 3 5 3" xfId="127" xr:uid="{762FF354-8FCD-4063-BDCC-5B3AF1B37362}"/>
    <cellStyle name="Normal 58 4 3 5 3 2" xfId="265" xr:uid="{26AB06C5-6443-47E1-94F4-CD5F9E993A38}"/>
    <cellStyle name="Normal 58 4 3 5 4" xfId="130" xr:uid="{892DA232-C8E9-46F2-879E-DD7E4D8DF1DB}"/>
    <cellStyle name="Normal 58 4 3 5 4 2" xfId="133" xr:uid="{86194B31-BC36-4A18-A2D3-7F72776161B0}"/>
    <cellStyle name="Normal 58 4 3 5 4 2 2" xfId="271" xr:uid="{5288CB78-787F-4B1D-BCED-38069A8304C6}"/>
    <cellStyle name="Normal 58 4 3 5 4 3" xfId="141" xr:uid="{6D31E2B4-4005-40F4-B02E-552FF2184204}"/>
    <cellStyle name="Normal 58 4 3 5 4 3 2" xfId="277" xr:uid="{C17C4AF8-6110-4076-801F-1E7B8CF4B652}"/>
    <cellStyle name="Normal 58 4 3 5 4 4" xfId="268" xr:uid="{70A145BB-D738-4BC9-9A0E-E50CC625699A}"/>
    <cellStyle name="Normal 58 4 3 5 5" xfId="147" xr:uid="{DB06E707-3140-4231-B7C6-F5F1A2AB7EAE}"/>
    <cellStyle name="Normal 58 4 3 5 5 2" xfId="157" xr:uid="{3DDD8F72-BC9B-4D09-8EA0-3BC0000758D2}"/>
    <cellStyle name="Normal 58 4 3 5 5 2 2" xfId="293" xr:uid="{738C396F-5375-45A2-8D58-25D05BA5C13D}"/>
    <cellStyle name="Normal 58 4 3 5 5 3" xfId="163" xr:uid="{6A908972-50AD-4B2C-9E09-6BD98C70147D}"/>
    <cellStyle name="Normal 58 4 3 5 5 3 2" xfId="299" xr:uid="{ED0FAB34-2CE7-4777-AAD0-C515AA735E90}"/>
    <cellStyle name="Normal 58 4 3 5 5 4" xfId="179" xr:uid="{8EEE362E-78B9-4C14-9E18-634372E07063}"/>
    <cellStyle name="Normal 58 4 3 5 5 4 2" xfId="314" xr:uid="{C1AAC693-29E9-4570-950D-3D310E91577E}"/>
    <cellStyle name="Normal 58 4 3 5 5 5" xfId="182" xr:uid="{684209C6-EAD1-4C49-946F-33F75F202EEE}"/>
    <cellStyle name="Normal 58 4 3 5 5 5 2" xfId="317" xr:uid="{7682C1BE-AC23-4DC4-BCEA-99934A6392FC}"/>
    <cellStyle name="Normal 58 4 3 5 5 6" xfId="283" xr:uid="{69ECC658-11CF-40CA-8EC1-7C06E585C5FF}"/>
    <cellStyle name="Normal 58 4 3 5 6" xfId="155" xr:uid="{45C0E5A5-B47E-49D5-9AF0-099EB5DF3728}"/>
    <cellStyle name="Normal 58 4 3 5 6 2" xfId="160" xr:uid="{BECB4B9D-DCB4-4C75-B25C-C698EC8C5205}"/>
    <cellStyle name="Normal 58 4 3 5 6 2 2" xfId="296" xr:uid="{F2DEABD0-BCD8-47CD-8D63-E177ECBEB7CC}"/>
    <cellStyle name="Normal 58 4 3 5 6 3" xfId="291" xr:uid="{02B8244A-1CDF-48FC-BCF8-5A434CEE2882}"/>
    <cellStyle name="Normal 58 4 3 5 7" xfId="162" xr:uid="{352303CA-20E1-4911-85DF-ACFF20E46CC5}"/>
    <cellStyle name="Normal 58 4 3 5 7 2" xfId="298" xr:uid="{CDC303FB-1BB4-4241-B982-C884B7C4B874}"/>
    <cellStyle name="Normal 58 4 3 5 8" xfId="169" xr:uid="{5B47CF14-2328-4749-B565-13F1C2081F87}"/>
    <cellStyle name="Normal 58 4 3 5 8 2" xfId="305" xr:uid="{45809396-DE69-462F-AD03-ACDA76B071CD}"/>
    <cellStyle name="Normal 58 4 3 5 9" xfId="174" xr:uid="{38CBF191-CA34-486C-99A0-452B7DC42AE9}"/>
    <cellStyle name="Normal 58 4 3 5 9 2" xfId="310" xr:uid="{5D3CA084-9926-4557-BD36-28584FEF3292}"/>
    <cellStyle name="Normal 58 4 3 6" xfId="7" xr:uid="{42F98A21-5F7B-437C-9304-E483CD07E772}"/>
    <cellStyle name="Normal 58 4 3 6 10 2" xfId="415" xr:uid="{43CD8120-8EB0-4901-A729-15B6B56DF1E1}"/>
    <cellStyle name="Normal 58 4 3 6 13" xfId="416" xr:uid="{5FA5B86C-573F-49CC-B1C0-FE7F34B7F68C}"/>
    <cellStyle name="Normal 58 4 3 6 2" xfId="128" xr:uid="{AA193A71-3D28-4DF2-B33A-51A66B36FE35}"/>
    <cellStyle name="Normal 58 4 3 6 2 2" xfId="152" xr:uid="{25540B12-F084-4F63-A6B4-5BE2A3241B7B}"/>
    <cellStyle name="Normal 58 4 3 6 2 2 2" xfId="288" xr:uid="{818F05D1-DC28-45DA-AEC7-19743BC58D85}"/>
    <cellStyle name="Normal 58 4 3 6 2 3" xfId="266" xr:uid="{D6D5B44B-924F-419C-A21F-15DC1F395BA8}"/>
    <cellStyle name="Normal 58 4 3 6 3" xfId="131" xr:uid="{58D36C62-C272-49A7-A160-DD8566C37541}"/>
    <cellStyle name="Normal 58 4 3 6 3 2" xfId="269" xr:uid="{F8CB1D40-DF6D-4E2C-8D14-959F023F9D8F}"/>
    <cellStyle name="Normal 58 4 3 6 4" xfId="138" xr:uid="{57FC3B0B-8E92-4ED9-9B38-3611E3A36FC2}"/>
    <cellStyle name="Normal 58 4 3 6 4 2" xfId="274" xr:uid="{110598CB-A067-4593-A162-34BBF334B5B5}"/>
    <cellStyle name="Normal 58 4 3 6 5" xfId="144" xr:uid="{88460D3F-D409-47B6-B690-87FCE48CECCC}"/>
    <cellStyle name="Normal 58 4 3 6 5 2" xfId="280" xr:uid="{F8D6C1C7-1EF3-47FA-8741-6F66CABFA108}"/>
    <cellStyle name="Normal 58 4 3 6 6" xfId="148" xr:uid="{A55EA6AB-C317-4064-B177-A834879DD275}"/>
    <cellStyle name="Normal 58 4 3 6 6 2" xfId="158" xr:uid="{86F6B84A-37EF-4AD7-8A5C-A0C1910B43F7}"/>
    <cellStyle name="Normal 58 4 3 6 6 2 2" xfId="294" xr:uid="{2895D9D4-23FA-4247-ACF5-1CF8362A52D9}"/>
    <cellStyle name="Normal 58 4 3 6 6 3" xfId="164" xr:uid="{6F47D4D7-E07B-44EA-AFB9-5E6C14171485}"/>
    <cellStyle name="Normal 58 4 3 6 6 3 2" xfId="300" xr:uid="{8D06DD6C-FD52-47D9-B437-39011C225E31}"/>
    <cellStyle name="Normal 58 4 3 6 6 4" xfId="183" xr:uid="{A0D7876B-85FD-46A3-98F7-FA97EA6A274D}"/>
    <cellStyle name="Normal 58 4 3 6 6 4 2" xfId="318" xr:uid="{C20DF862-56C7-416C-97FB-DB5D622FC7C8}"/>
    <cellStyle name="Normal 58 4 3 6 6 5" xfId="284" xr:uid="{7D90DBC0-8FCE-42C3-9380-42FAA538C128}"/>
    <cellStyle name="Normal 58 4 3 6 7" xfId="177" xr:uid="{C538E093-E501-424D-B9E3-5C8744412E12}"/>
    <cellStyle name="Normal 58 4 3 6 7 2" xfId="312" xr:uid="{CF2EC7CB-CA43-418E-9AD4-1E5284DF4419}"/>
    <cellStyle name="Normal 58 4 3 6 8" xfId="186" xr:uid="{56543BA8-5E47-4CA0-9581-BF8386E80A58}"/>
    <cellStyle name="Normal 58 4 3 6 8 2" xfId="321" xr:uid="{6F7EEDC1-7D42-4FE6-A8E3-1EA0211A2B7A}"/>
    <cellStyle name="Normal 58 4 3 6 9" xfId="195" xr:uid="{68369D23-982F-4C6B-BEC0-CF458C296EBA}"/>
    <cellStyle name="Normal 58 4 3 7" xfId="8" xr:uid="{1483979D-12E1-460E-9DA2-B801DBE33A1B}"/>
    <cellStyle name="Normal 58 4 3 7 2" xfId="205" xr:uid="{3913640D-80CA-4875-A245-A8731EA3BCA9}"/>
    <cellStyle name="Normal 6" xfId="58" xr:uid="{BFB8E12E-C1CA-48CF-A6A1-22A8D129FAD3}"/>
    <cellStyle name="Normal 6 2" xfId="228" xr:uid="{BB0B8017-BEC0-4B25-8837-1D967FD24E6A}"/>
    <cellStyle name="Normal 60 2 2" xfId="80" xr:uid="{927C557A-C53F-44F9-907F-E9B7FB1FACB8}"/>
    <cellStyle name="Normal 60 2 2 2" xfId="243" xr:uid="{EA4BC769-E71E-4E3E-A2D3-251DB6BD2587}"/>
    <cellStyle name="Normal 61 3 2" xfId="76" xr:uid="{73619C28-DFDF-45D4-B311-4701957E8366}"/>
    <cellStyle name="Normal 61 3 2 2" xfId="241" xr:uid="{25584172-2598-481F-98A5-FEC72F1A5C13}"/>
    <cellStyle name="Normal 62 2 2 2" xfId="87" xr:uid="{C7118541-EE06-40D5-A9C4-332D2B26FC6C}"/>
    <cellStyle name="Normal 62 2 2 2 2" xfId="246" xr:uid="{99D32A53-A55F-4AB4-87AA-9EFC3D80ECB9}"/>
    <cellStyle name="Normal 63 2 3 2" xfId="14" xr:uid="{A7B89B40-CAA0-46F6-A8B0-2FA5DF83E5E8}"/>
    <cellStyle name="Normal 63 2 3 2 2" xfId="207" xr:uid="{67C8A685-219B-4489-B513-B197C0BE7BC5}"/>
    <cellStyle name="Normal 63 3 2" xfId="32" xr:uid="{1CAD544B-C9EC-4228-800D-B9F893D8E45C}"/>
    <cellStyle name="Normal 63 3 2 2" xfId="216" xr:uid="{2845C21B-2B4A-4E90-9B9A-DFD9C7979FC9}"/>
    <cellStyle name="Normal 63 3 3 2" xfId="55" xr:uid="{693EEB26-59F3-49E6-BD7E-62D7CB5C19EF}"/>
    <cellStyle name="Normal 63 5" xfId="120" xr:uid="{5D54595C-D0EE-466C-8369-18529B9BA687}"/>
    <cellStyle name="Normal 64 3 2 2 3" xfId="11" xr:uid="{6E40D60E-1ABF-4380-BFCF-F1EEF820F463}"/>
    <cellStyle name="Normal 64 3 2 2 3 2" xfId="166" xr:uid="{F6874315-5AE6-4E31-821A-AA192D9E7F88}"/>
    <cellStyle name="Normal 64 3 2 2 3 2 2" xfId="302" xr:uid="{B0518390-6D4B-49CF-A7BE-779554884F48}"/>
    <cellStyle name="Normal 64 3 2 2 3 3" xfId="206" xr:uid="{0061DF71-B01E-4759-9BA5-6A6FECF189D6}"/>
    <cellStyle name="Normal 64 4" xfId="123" xr:uid="{3053DB65-F33C-4435-BCAA-5A22DDD05025}"/>
    <cellStyle name="Normal 66 2 4" xfId="20" xr:uid="{66946D13-05BF-413A-8FA1-2A0D0E29D134}"/>
    <cellStyle name="Normal 66 2 4 2" xfId="208" xr:uid="{1747BE62-642D-46C3-A01F-18AF6CEA6943}"/>
    <cellStyle name="Normal 68 2 3" xfId="172" xr:uid="{5A82A938-4404-440E-B1DB-B2100B7B3C77}"/>
    <cellStyle name="Normal 68 2 3 2" xfId="308" xr:uid="{4402B9E0-1D76-4E7E-A60E-ECCFA0CAF9B0}"/>
    <cellStyle name="Normal 7" xfId="1" xr:uid="{6B333EB2-F77A-40E6-B0A6-2BE6BF3F72A1}"/>
    <cellStyle name="Normal 7 2" xfId="116" xr:uid="{5FC485A7-96FE-4CD2-B0D6-FBE82A833421}"/>
    <cellStyle name="Normal 7 2 2" xfId="23" xr:uid="{6E8A9A19-EC40-4D26-B76B-3F414C963398}"/>
    <cellStyle name="Normal 7 4" xfId="115" xr:uid="{B2FE7DA3-B5BF-46FA-9B02-F9B5224A4682}"/>
    <cellStyle name="Normal 7 4 2" xfId="124" xr:uid="{002D7D23-2849-4A0C-860F-FC66A19E6ED7}"/>
    <cellStyle name="Normal 7 5 2" xfId="176" xr:uid="{7DFEE2C6-2D1A-4311-B762-4332581F8630}"/>
    <cellStyle name="Normal 7 79" xfId="79" xr:uid="{A8D6534C-8F63-4882-87B0-1A3306428727}"/>
    <cellStyle name="Normal 70" xfId="53" xr:uid="{63B21710-F2D8-45DC-BE9C-854E720C1A15}"/>
    <cellStyle name="Normal 8" xfId="63" xr:uid="{A34BAF09-4FF4-4E46-9313-54129104C93C}"/>
    <cellStyle name="Normal 8 2" xfId="231" xr:uid="{02B2A5C8-3507-4E8C-8B37-4FE15924E5E4}"/>
    <cellStyle name="Normal 80" xfId="337" xr:uid="{D1461913-F5FC-4816-938A-48EC7A32C727}"/>
    <cellStyle name="Normal 9" xfId="66" xr:uid="{F456B2FE-9519-4577-87BC-9E4E9DA778E1}"/>
    <cellStyle name="Normal 9 125" xfId="99" xr:uid="{C9ECFDEB-72AC-458E-96AC-0E546315690B}"/>
    <cellStyle name="Normal 9 2" xfId="232" xr:uid="{BECAFB96-EF51-40F2-8946-D3ECDDAF55FF}"/>
    <cellStyle name="Normal_BPQ template v1 from NGT 22 June" xfId="4" xr:uid="{753E4B90-790F-45A8-BC08-11AD212BB0E7}"/>
    <cellStyle name="Normal_KE2067  Engineering Opex BPQ" xfId="6" xr:uid="{8C2075F5-B94E-41C7-BCB3-3CF3F12216B5}"/>
    <cellStyle name="Outputs" xfId="43" xr:uid="{A573584B-E862-4C09-A0A4-A95D1C897D81}"/>
    <cellStyle name="Outputs 2" xfId="223" xr:uid="{C4A53D47-98BE-428B-AEBF-E0BE598F2F2E}"/>
    <cellStyle name="Pending Change - IBM Cognos" xfId="551" xr:uid="{37EA32AE-796A-4935-9444-FFF7189FA4AA}"/>
    <cellStyle name="Percent" xfId="201" builtinId="5"/>
    <cellStyle name="Percent 2" xfId="30" xr:uid="{9EFC3E5B-92C7-47B4-8C94-68D430BD3FB8}"/>
    <cellStyle name="Percent 2 10" xfId="97" xr:uid="{43981619-4CC3-46C8-BB17-F441A281FAE0}"/>
    <cellStyle name="Percent 2 2" xfId="100" xr:uid="{A5D0DA71-16F5-493B-8362-ABF44EE78BB3}"/>
    <cellStyle name="Percent 2 2 2" xfId="251" xr:uid="{5E727928-1EE0-4854-B211-DE049A6C03AD}"/>
    <cellStyle name="Percent 2 2 50" xfId="338" xr:uid="{D88A06A5-6715-48E0-AA16-AE75E3DC58CB}"/>
    <cellStyle name="Percent 2 6" xfId="484" xr:uid="{8080364F-E13B-4D7E-943D-D7E2B74B27F1}"/>
    <cellStyle name="Percent 3" xfId="48" xr:uid="{5AB87C14-E1A7-44D3-9D0A-1670F8A86918}"/>
    <cellStyle name="Percent 3 2" xfId="225" xr:uid="{DD841A58-B771-4F69-A400-8D79CB89FDD1}"/>
    <cellStyle name="Percent 4" xfId="59" xr:uid="{72271278-99D2-4480-A3F1-A06396CDDB60}"/>
    <cellStyle name="Percent 4 2" xfId="117" xr:uid="{7CE92A4E-9AF9-4865-98BB-D34AB2743F14}"/>
    <cellStyle name="Percent 5" xfId="134" xr:uid="{BC226EB7-B15A-4BF4-ABBD-596D795881C7}"/>
    <cellStyle name="Percent 5 2" xfId="142" xr:uid="{C3A72EEE-0CB3-4271-8F46-F5215AD99EA1}"/>
    <cellStyle name="Percent 5 2 2" xfId="278" xr:uid="{5FB71A9E-EBF9-44C7-9837-DA871DFDD09F}"/>
    <cellStyle name="Percent 5 3" xfId="272" xr:uid="{6B2E2D9F-844B-4D49-A42F-FBB08D1320BE}"/>
    <cellStyle name="Percent 6" xfId="191" xr:uid="{193B066B-17DC-4A26-A3CC-2FB7FB6895A1}"/>
    <cellStyle name="Percent 6 2" xfId="325" xr:uid="{897C78E2-095F-4010-9432-716938EF1BF7}"/>
    <cellStyle name="Percent 7" xfId="483" xr:uid="{B3AC4DDE-5578-4B3D-96D6-9D1D96CB12ED}"/>
    <cellStyle name="RIGs input cells 47 2" xfId="98" xr:uid="{50561843-29F6-4B72-9CF6-A0B77BAE90C7}"/>
    <cellStyle name="RIGs input cells 47 2 2" xfId="250" xr:uid="{8DB42BCB-E1A3-4A8D-B93A-985650E8D78D}"/>
    <cellStyle name="RIGs input totals 47 2" xfId="96" xr:uid="{D3EE43D0-3617-4690-A269-2293668D3C06}"/>
    <cellStyle name="RIGs input totals 47 2 2" xfId="249" xr:uid="{C6733CA8-3C09-4C1B-9744-5F3EC2873A3D}"/>
    <cellStyle name="Row Name - IBM Cognos" xfId="552" xr:uid="{9AD0F189-E67A-41E8-8DB1-39F55C096D1A}"/>
    <cellStyle name="Row Template - IBM Cognos" xfId="553" xr:uid="{F8CE6352-D0F9-4390-8178-F3CB62685716}"/>
    <cellStyle name="Style 1" xfId="18" xr:uid="{95A4F771-72D4-465D-B9DD-1BED9A5A696A}"/>
    <cellStyle name="Summary Column Name - IBM Cognos" xfId="554" xr:uid="{05922842-5F4E-4601-ABBD-6A01A1CBFA63}"/>
    <cellStyle name="Summary Column Name TM1 - IBM Cognos" xfId="555" xr:uid="{22FA1B09-9A75-418D-8373-387F74C6E2C2}"/>
    <cellStyle name="Summary Row Name - IBM Cognos" xfId="556" xr:uid="{B3C499E9-16B0-47AE-98C7-6DE9FE906119}"/>
    <cellStyle name="Summary Row Name TM1 - IBM Cognos" xfId="557" xr:uid="{DD9A7AB5-BA9B-4607-A9CF-5ED9E910953E}"/>
    <cellStyle name="Title 2" xfId="50" xr:uid="{38666C6C-AFF4-4C97-B074-EECF953D5E16}"/>
    <cellStyle name="Title 3" xfId="34" xr:uid="{D36BD240-DC6B-4EAF-80EC-762F5133CC14}"/>
    <cellStyle name="Unique formula" xfId="45" xr:uid="{D296F3A2-F9FA-4F51-95E7-CC7377FE6B23}"/>
    <cellStyle name="Unique formula 2" xfId="224" xr:uid="{3FECF4E8-02FB-48B9-B7E6-D6FF863A459C}"/>
    <cellStyle name="Unsaved Change - IBM Cognos" xfId="558" xr:uid="{31ABDDB5-77AE-41DB-B915-A9FD3876C929}"/>
    <cellStyle name="User Input" xfId="40" xr:uid="{C57FC091-FB25-44BA-9965-D0AC02107E17}"/>
    <cellStyle name="User Input 10" xfId="221" xr:uid="{F5D5FCF8-6847-40BA-9A08-3ABD689990C6}"/>
    <cellStyle name="User Input 11" xfId="419" xr:uid="{4ED34349-C66B-4C5C-935F-C0C1EBF8EE0F}"/>
    <cellStyle name="User Input 2" xfId="129" xr:uid="{65322A39-5540-405F-A631-3BD42C24E013}"/>
    <cellStyle name="User Input 2 2" xfId="267" xr:uid="{797FD6CB-4070-4AB5-9CA1-04E7020D659E}"/>
    <cellStyle name="User Input 3" xfId="132" xr:uid="{F4E81C3B-BCBF-4746-9F2F-F50FBB2AF58A}"/>
    <cellStyle name="User Input 3 2" xfId="270" xr:uid="{3439B3DE-BFEA-47F8-9992-81C27BF40865}"/>
    <cellStyle name="User Input 4" xfId="149" xr:uid="{EABFCBE9-29BF-44DE-BD2C-19666A03026C}"/>
    <cellStyle name="User Input 4 2" xfId="159" xr:uid="{693ECD67-A05A-476A-960A-C3A7C2D39E56}"/>
    <cellStyle name="User Input 4 2 2" xfId="295" xr:uid="{0E8EB40D-70DD-4076-9598-712B32A5A06D}"/>
    <cellStyle name="User Input 4 3" xfId="181" xr:uid="{67019669-77D0-48A9-A766-A7478553128D}"/>
    <cellStyle name="User Input 4 3 2" xfId="316" xr:uid="{99A422C4-5ADB-46F1-ADDD-F2FD7663B18A}"/>
    <cellStyle name="User Input 4 4" xfId="184" xr:uid="{11A29445-A043-4C62-B673-8CE340A88B29}"/>
    <cellStyle name="User Input 4 4 2" xfId="319" xr:uid="{A15B28C6-67B9-469A-BC1E-67D82EDD15C7}"/>
    <cellStyle name="User Input 4 5" xfId="285" xr:uid="{1677121A-1F15-4EBE-8FE5-3F9015F90705}"/>
    <cellStyle name="User Input 5" xfId="156" xr:uid="{970F3D21-7BCE-44EE-A192-C68C601F960C}"/>
    <cellStyle name="User Input 5 2" xfId="161" xr:uid="{E919E07A-70EA-466B-A957-07A5F6D4765E}"/>
    <cellStyle name="User Input 5 2 2" xfId="297" xr:uid="{4F2443C5-1722-4922-906F-460E1EE96E76}"/>
    <cellStyle name="User Input 5 3" xfId="292" xr:uid="{15CC9AEC-B2DA-4DA0-B32D-3D176CC9B987}"/>
    <cellStyle name="User Input 6" xfId="165" xr:uid="{655EF135-23F3-47C2-8968-EC3F0C771AB8}"/>
    <cellStyle name="User Input 6 2" xfId="301" xr:uid="{ECDFED38-199A-41EE-8985-33EEB58D9EC2}"/>
    <cellStyle name="User Input 7" xfId="171" xr:uid="{72F96648-5003-4AF9-81AC-9C5FBA9D8EE1}"/>
    <cellStyle name="User Input 7 2" xfId="307" xr:uid="{24C737F1-DFCC-40F1-9492-FB8CE7DF0327}"/>
    <cellStyle name="User Input 8" xfId="178" xr:uid="{E4794FA1-292B-4E70-A777-B70AE26B7E47}"/>
    <cellStyle name="User Input 8 2" xfId="313" xr:uid="{7290E147-8703-4A16-9A21-00F784329686}"/>
    <cellStyle name="User Input 9" xfId="187" xr:uid="{CBC36362-4E60-4F70-8CDF-10250BA7C68B}"/>
    <cellStyle name="User Input 9 2" xfId="322" xr:uid="{89C1AD32-163B-4983-B5C1-30E8E2F7A60A}"/>
  </cellStyles>
  <dxfs count="0"/>
  <tableStyles count="0" defaultTableStyle="TableStyleMedium2" defaultPivotStyle="PivotStyleLight16"/>
  <colors>
    <mruColors>
      <color rgb="FFFFCC66"/>
      <color rgb="FFFFFFFF"/>
      <color rgb="FFFFE699"/>
      <color rgb="FFFFFFCC"/>
      <color rgb="FFFF9900"/>
      <color rgb="FF00CC00"/>
      <color rgb="FFC9C9C9"/>
      <color rgb="FFBDD7EE"/>
      <color rgb="FFFF00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631031</xdr:colOff>
      <xdr:row>0</xdr:row>
      <xdr:rowOff>107156</xdr:rowOff>
    </xdr:from>
    <xdr:ext cx="3029141" cy="716559"/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107156"/>
          <a:ext cx="3029141" cy="71655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3" name="Titl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Grp="1"/>
        </xdr:cNvSpPr>
      </xdr:nvSpPr>
      <xdr:spPr>
        <a:xfrm>
          <a:off x="6368143" y="176893"/>
          <a:ext cx="2816678" cy="38256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4" name="Title 1">
          <a:extLst>
            <a:ext uri="{FF2B5EF4-FFF2-40B4-BE49-F238E27FC236}">
              <a16:creationId xmlns:a16="http://schemas.microsoft.com/office/drawing/2014/main" id="{8BCAFF7A-EFE2-4419-8EF2-7D4DFEA1F793}"/>
            </a:ext>
          </a:extLst>
        </xdr:cNvPr>
        <xdr:cNvSpPr>
          <a:spLocks noGrp="1"/>
        </xdr:cNvSpPr>
      </xdr:nvSpPr>
      <xdr:spPr>
        <a:xfrm>
          <a:off x="8613321" y="176893"/>
          <a:ext cx="2816679" cy="5322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5" name="Title 1">
          <a:extLst>
            <a:ext uri="{FF2B5EF4-FFF2-40B4-BE49-F238E27FC236}">
              <a16:creationId xmlns:a16="http://schemas.microsoft.com/office/drawing/2014/main" id="{E0100D0A-8A52-4281-B1B8-115DBD44A69E}"/>
            </a:ext>
          </a:extLst>
        </xdr:cNvPr>
        <xdr:cNvSpPr>
          <a:spLocks noGrp="1"/>
        </xdr:cNvSpPr>
      </xdr:nvSpPr>
      <xdr:spPr>
        <a:xfrm>
          <a:off x="8613321" y="176893"/>
          <a:ext cx="2816679" cy="5322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6" name="Title 1" descr="18/19 Prices">
          <a:extLst>
            <a:ext uri="{FF2B5EF4-FFF2-40B4-BE49-F238E27FC236}">
              <a16:creationId xmlns:a16="http://schemas.microsoft.com/office/drawing/2014/main" id="{8DA2CF88-379D-4075-B777-354B0CDC12F9}"/>
            </a:ext>
          </a:extLst>
        </xdr:cNvPr>
        <xdr:cNvSpPr>
          <a:spLocks noGrp="1"/>
        </xdr:cNvSpPr>
      </xdr:nvSpPr>
      <xdr:spPr>
        <a:xfrm>
          <a:off x="8613321" y="176893"/>
          <a:ext cx="2816679" cy="5322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788A-2CF7-49B3-99BA-3D54A6738E34}">
  <sheetPr codeName="Sheet1">
    <tabColor rgb="FFFF9900"/>
    <pageSetUpPr autoPageBreaks="0"/>
  </sheetPr>
  <dimension ref="A1:K41"/>
  <sheetViews>
    <sheetView tabSelected="1" zoomScaleNormal="100" workbookViewId="0"/>
  </sheetViews>
  <sheetFormatPr defaultColWidth="0" defaultRowHeight="14.25" zeroHeight="1"/>
  <cols>
    <col min="1" max="1" width="10.5703125" style="24" customWidth="1"/>
    <col min="2" max="2" width="10" style="24" customWidth="1"/>
    <col min="3" max="9" width="12.42578125" style="24" customWidth="1"/>
    <col min="10" max="11" width="10.5703125" style="24" customWidth="1"/>
    <col min="12" max="16384" width="10.5703125" style="24" hidden="1"/>
  </cols>
  <sheetData>
    <row r="1" spans="1:9" s="2" customFormat="1" ht="26.25">
      <c r="A1" s="1" t="s">
        <v>0</v>
      </c>
      <c r="E1" s="3"/>
      <c r="H1" s="4" t="s">
        <v>1</v>
      </c>
    </row>
    <row r="2" spans="1:9" s="2" customFormat="1" ht="26.25">
      <c r="A2" s="4" t="str">
        <f>$E$13</f>
        <v>Scotland Gas Networks</v>
      </c>
      <c r="D2" s="23"/>
      <c r="E2" s="3"/>
    </row>
    <row r="3" spans="1:9" s="5" customFormat="1" ht="27" thickBot="1">
      <c r="A3" s="6">
        <f>Cover!$E$15</f>
        <v>2025</v>
      </c>
      <c r="B3" s="6"/>
      <c r="C3" s="6"/>
      <c r="D3" s="6"/>
      <c r="E3" s="28"/>
    </row>
    <row r="4" spans="1:9"/>
    <row r="5" spans="1:9" ht="15" thickBot="1"/>
    <row r="6" spans="1:9">
      <c r="C6" s="123"/>
      <c r="D6" s="124"/>
      <c r="E6" s="124"/>
      <c r="F6" s="124"/>
      <c r="G6" s="124"/>
      <c r="H6" s="124"/>
      <c r="I6" s="125"/>
    </row>
    <row r="7" spans="1:9">
      <c r="C7" s="126"/>
      <c r="D7" s="127"/>
      <c r="E7" s="127"/>
      <c r="F7" s="127"/>
      <c r="G7" s="127"/>
      <c r="H7" s="127"/>
      <c r="I7" s="128"/>
    </row>
    <row r="8" spans="1:9" ht="22.5">
      <c r="C8" s="126"/>
      <c r="D8" s="127"/>
      <c r="E8" s="127"/>
      <c r="F8" s="129" t="s">
        <v>2</v>
      </c>
      <c r="G8" s="127"/>
      <c r="H8" s="127"/>
      <c r="I8" s="128"/>
    </row>
    <row r="9" spans="1:9" ht="22.5">
      <c r="C9" s="126"/>
      <c r="D9" s="127"/>
      <c r="E9" s="127"/>
      <c r="F9" s="129" t="s">
        <v>3</v>
      </c>
      <c r="G9" s="127"/>
      <c r="H9" s="127"/>
      <c r="I9" s="128"/>
    </row>
    <row r="10" spans="1:9">
      <c r="C10" s="126"/>
      <c r="D10" s="127"/>
      <c r="E10" s="127"/>
      <c r="F10" s="130"/>
      <c r="G10" s="127"/>
      <c r="H10" s="127"/>
      <c r="I10" s="128"/>
    </row>
    <row r="11" spans="1:9">
      <c r="C11" s="126"/>
      <c r="D11" s="127"/>
      <c r="E11" s="127"/>
      <c r="F11" s="131" t="s">
        <v>4</v>
      </c>
      <c r="G11" s="127"/>
      <c r="H11" s="127"/>
      <c r="I11" s="128"/>
    </row>
    <row r="12" spans="1:9">
      <c r="C12" s="126"/>
      <c r="D12" s="127"/>
      <c r="E12" s="127"/>
      <c r="F12" s="132"/>
      <c r="G12" s="127"/>
      <c r="H12" s="127"/>
      <c r="I12" s="128"/>
    </row>
    <row r="13" spans="1:9">
      <c r="C13" s="126"/>
      <c r="D13" s="133" t="s">
        <v>5</v>
      </c>
      <c r="E13" s="178" t="s">
        <v>6</v>
      </c>
      <c r="F13" s="178"/>
      <c r="G13" s="178"/>
      <c r="H13" s="127"/>
      <c r="I13" s="128"/>
    </row>
    <row r="14" spans="1:9">
      <c r="C14" s="126"/>
      <c r="D14" s="133"/>
      <c r="E14" s="127"/>
      <c r="F14" s="132"/>
      <c r="G14" s="127"/>
      <c r="H14" s="127"/>
      <c r="I14" s="128"/>
    </row>
    <row r="15" spans="1:9">
      <c r="C15" s="126"/>
      <c r="D15" s="133" t="s">
        <v>7</v>
      </c>
      <c r="E15" s="178">
        <v>2025</v>
      </c>
      <c r="F15" s="178"/>
      <c r="G15" s="178"/>
      <c r="H15" s="127"/>
      <c r="I15" s="128"/>
    </row>
    <row r="16" spans="1:9" hidden="1">
      <c r="C16" s="134"/>
      <c r="I16" s="128"/>
    </row>
    <row r="17" spans="1:11">
      <c r="C17" s="126"/>
      <c r="D17" s="133" t="s">
        <v>8</v>
      </c>
      <c r="E17" s="180" t="str">
        <f>F11</f>
        <v>(V1.19)</v>
      </c>
      <c r="F17" s="180"/>
      <c r="G17" s="180"/>
      <c r="I17" s="128"/>
    </row>
    <row r="18" spans="1:11">
      <c r="C18" s="126"/>
      <c r="D18" s="133"/>
      <c r="E18" s="127"/>
      <c r="F18" s="132"/>
      <c r="G18" s="127"/>
      <c r="I18" s="128"/>
    </row>
    <row r="19" spans="1:11">
      <c r="C19" s="126"/>
      <c r="D19" s="133" t="s">
        <v>9</v>
      </c>
      <c r="E19" s="179">
        <v>45869</v>
      </c>
      <c r="F19" s="178"/>
      <c r="G19" s="178"/>
      <c r="I19" s="128"/>
    </row>
    <row r="20" spans="1:11" ht="15" thickBot="1">
      <c r="C20" s="135"/>
      <c r="D20" s="136"/>
      <c r="E20" s="136"/>
      <c r="F20" s="136"/>
      <c r="G20" s="136"/>
      <c r="H20" s="137"/>
      <c r="I20" s="138"/>
    </row>
    <row r="21" spans="1:11"/>
    <row r="22" spans="1:11"/>
    <row r="23" spans="1:11" ht="15">
      <c r="A23" s="112" t="s">
        <v>10</v>
      </c>
      <c r="B23" s="27"/>
      <c r="C23" s="27"/>
      <c r="D23" s="27"/>
      <c r="E23" s="26"/>
      <c r="F23" s="26"/>
      <c r="G23" s="26"/>
      <c r="H23" s="26"/>
      <c r="I23" s="26"/>
      <c r="J23" s="26"/>
      <c r="K23" s="26"/>
    </row>
    <row r="24" spans="1:11">
      <c r="A24" s="29"/>
      <c r="B24" s="29"/>
      <c r="C24" s="29"/>
      <c r="D24" s="29"/>
    </row>
    <row r="25" spans="1:11">
      <c r="A25" s="29"/>
      <c r="B25" s="29"/>
      <c r="C25" s="57"/>
      <c r="D25" s="25" t="s">
        <v>11</v>
      </c>
    </row>
    <row r="26" spans="1:11">
      <c r="A26" s="29"/>
      <c r="B26" s="29"/>
      <c r="C26" s="93" t="s">
        <v>12</v>
      </c>
      <c r="D26" s="25" t="s">
        <v>13</v>
      </c>
    </row>
    <row r="27" spans="1:11">
      <c r="A27" s="29"/>
      <c r="B27" s="29"/>
      <c r="C27" s="30" t="s">
        <v>12</v>
      </c>
      <c r="D27" s="25" t="s">
        <v>14</v>
      </c>
    </row>
    <row r="28" spans="1:11">
      <c r="A28" s="29"/>
      <c r="B28" s="29"/>
      <c r="C28" s="31" t="s">
        <v>12</v>
      </c>
      <c r="D28" s="25" t="s">
        <v>15</v>
      </c>
    </row>
    <row r="29" spans="1:11">
      <c r="A29" s="29"/>
      <c r="B29" s="29"/>
      <c r="C29" s="58" t="s">
        <v>12</v>
      </c>
      <c r="D29" s="25" t="s">
        <v>16</v>
      </c>
    </row>
    <row r="30" spans="1:11">
      <c r="A30" s="29"/>
      <c r="B30" s="29"/>
      <c r="C30" s="59" t="s">
        <v>12</v>
      </c>
      <c r="D30" s="25" t="s">
        <v>17</v>
      </c>
    </row>
    <row r="31" spans="1:11">
      <c r="A31" s="29"/>
      <c r="B31" s="29"/>
      <c r="C31" s="113" t="s">
        <v>12</v>
      </c>
      <c r="D31" s="25" t="s">
        <v>18</v>
      </c>
    </row>
    <row r="41" spans="2:6" hidden="1">
      <c r="B41" s="24">
        <v>1.1000000000000001</v>
      </c>
      <c r="C41" s="92">
        <v>44706</v>
      </c>
      <c r="D41" s="24" t="s">
        <v>19</v>
      </c>
      <c r="E41" s="24" t="s">
        <v>20</v>
      </c>
      <c r="F41" s="24" t="s">
        <v>21</v>
      </c>
    </row>
  </sheetData>
  <mergeCells count="4">
    <mergeCell ref="E13:G13"/>
    <mergeCell ref="E19:G19"/>
    <mergeCell ref="E15:G15"/>
    <mergeCell ref="E17:G17"/>
  </mergeCells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0A0892-61A2-40E8-844C-3E9E52B20196}">
          <x14:formula1>
            <xm:f>#REF!</xm:f>
          </x14:formula1>
          <xm:sqref>E13:G13</xm:sqref>
        </x14:dataValidation>
        <x14:dataValidation type="list" allowBlank="1" showInputMessage="1" showErrorMessage="1" xr:uid="{739BC514-182F-4375-A909-CC725D8B39DB}">
          <x14:formula1>
            <xm:f>#REF!</xm:f>
          </x14:formula1>
          <xm:sqref>E15:G15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83C7-A8D3-4C23-8112-680FF023EEAD}">
  <sheetPr codeName="Sheet5">
    <tabColor theme="4"/>
    <pageSetUpPr autoPageBreaks="0"/>
  </sheetPr>
  <dimension ref="A1:Q201"/>
  <sheetViews>
    <sheetView zoomScaleNormal="100" workbookViewId="0">
      <pane ySplit="6" topLeftCell="A7" activePane="bottomLeft" state="frozen"/>
      <selection activeCell="O46" sqref="A46:O46"/>
      <selection pane="bottomLeft"/>
    </sheetView>
  </sheetViews>
  <sheetFormatPr defaultColWidth="9.42578125" defaultRowHeight="14.25"/>
  <cols>
    <col min="1" max="1" width="35" style="11" customWidth="1"/>
    <col min="2" max="2" width="0.5703125" style="11" customWidth="1"/>
    <col min="3" max="3" width="21.42578125" style="11" customWidth="1"/>
    <col min="4" max="4" width="18.140625" style="11" customWidth="1"/>
    <col min="5" max="5" width="0.5703125" style="11" hidden="1" customWidth="1"/>
    <col min="6" max="6" width="52.5703125" style="11" bestFit="1" customWidth="1"/>
    <col min="7" max="8" width="10.42578125" style="11" customWidth="1"/>
    <col min="9" max="13" width="14.42578125" style="11" customWidth="1"/>
    <col min="14" max="14" width="11.5703125" style="11" customWidth="1"/>
    <col min="15" max="19" width="9.42578125" style="11" customWidth="1"/>
    <col min="20" max="37" width="18.42578125" style="11" customWidth="1"/>
    <col min="38" max="16357" width="9.42578125" style="11"/>
    <col min="16358" max="16384" width="18.42578125" style="11" customWidth="1"/>
  </cols>
  <sheetData>
    <row r="1" spans="1:14" s="2" customFormat="1" ht="26.25">
      <c r="A1" s="1" t="s">
        <v>42</v>
      </c>
      <c r="B1" s="3"/>
      <c r="K1" s="3"/>
    </row>
    <row r="2" spans="1:14" s="2" customFormat="1" ht="26.25">
      <c r="A2" s="4" t="s">
        <v>6</v>
      </c>
    </row>
    <row r="3" spans="1:14" s="2" customFormat="1" ht="26.25">
      <c r="A3" s="4">
        <v>2025</v>
      </c>
    </row>
    <row r="4" spans="1:14" s="5" customFormat="1" ht="27" thickBot="1">
      <c r="A4" s="6" t="s">
        <v>43</v>
      </c>
      <c r="B4" s="6"/>
    </row>
    <row r="5" spans="1:14" ht="15.75">
      <c r="A5" s="7"/>
      <c r="B5" s="8"/>
      <c r="C5" s="8"/>
      <c r="D5" s="9"/>
      <c r="E5" s="9"/>
      <c r="F5" s="9"/>
      <c r="G5" s="10"/>
      <c r="H5" s="7"/>
      <c r="I5" s="181" t="s">
        <v>2</v>
      </c>
      <c r="J5" s="182"/>
      <c r="K5" s="182"/>
      <c r="L5" s="182"/>
      <c r="M5" s="182"/>
      <c r="N5" s="182"/>
    </row>
    <row r="6" spans="1:14" ht="15.75">
      <c r="A6" s="7"/>
      <c r="B6" s="8"/>
      <c r="C6" s="8"/>
      <c r="D6" s="21" t="s">
        <v>44</v>
      </c>
      <c r="E6" s="21"/>
      <c r="F6" s="21"/>
      <c r="G6" s="22" t="s">
        <v>45</v>
      </c>
      <c r="H6" s="22" t="s">
        <v>25</v>
      </c>
      <c r="I6" s="32">
        <v>2022</v>
      </c>
      <c r="J6" s="33">
        <v>2023</v>
      </c>
      <c r="K6" s="33">
        <v>2024</v>
      </c>
      <c r="L6" s="33">
        <v>2025</v>
      </c>
      <c r="M6" s="34">
        <v>2026</v>
      </c>
      <c r="N6" s="99" t="s">
        <v>46</v>
      </c>
    </row>
    <row r="7" spans="1:14">
      <c r="I7" s="72"/>
      <c r="J7" s="72"/>
      <c r="K7" s="72"/>
      <c r="L7" s="72"/>
      <c r="M7" s="72"/>
    </row>
    <row r="8" spans="1:14" ht="18">
      <c r="A8" s="70"/>
      <c r="B8" s="70"/>
      <c r="C8" s="85" t="s">
        <v>47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4">
      <c r="I9" s="72"/>
      <c r="J9" s="72"/>
      <c r="K9" s="72"/>
      <c r="L9" s="72"/>
      <c r="M9" s="177"/>
    </row>
    <row r="10" spans="1:14" s="19" customFormat="1" ht="15">
      <c r="A10" s="12"/>
      <c r="B10" s="12"/>
      <c r="C10" s="20" t="s">
        <v>48</v>
      </c>
      <c r="D10" s="20"/>
      <c r="I10" s="66"/>
      <c r="J10" s="66"/>
      <c r="K10" s="66"/>
      <c r="L10" s="66"/>
      <c r="M10" s="66"/>
      <c r="N10" s="66"/>
    </row>
    <row r="11" spans="1:14" ht="7.5" customHeight="1">
      <c r="I11" s="72"/>
      <c r="J11" s="72"/>
      <c r="K11" s="72"/>
      <c r="L11" s="72"/>
      <c r="M11" s="72"/>
    </row>
    <row r="12" spans="1:14" ht="15">
      <c r="D12" s="9" t="s">
        <v>49</v>
      </c>
      <c r="E12" s="54"/>
      <c r="F12" s="14" t="s">
        <v>50</v>
      </c>
      <c r="G12" s="11" t="s">
        <v>51</v>
      </c>
      <c r="H12" s="7" t="s">
        <v>27</v>
      </c>
      <c r="I12" s="94">
        <v>-0.24705389834187788</v>
      </c>
      <c r="J12" s="94">
        <v>-0.19068381348106561</v>
      </c>
      <c r="K12" s="94">
        <v>0.26375138840595058</v>
      </c>
      <c r="L12" s="94">
        <v>8.417264171709635E-3</v>
      </c>
      <c r="M12" s="94">
        <v>1.1230211432297672</v>
      </c>
      <c r="N12" s="94">
        <v>0.95745208398448389</v>
      </c>
    </row>
    <row r="13" spans="1:14" ht="15">
      <c r="D13" s="9"/>
      <c r="E13" s="54"/>
      <c r="F13" s="14" t="s">
        <v>52</v>
      </c>
      <c r="G13" s="11" t="s">
        <v>51</v>
      </c>
      <c r="H13" s="7" t="s">
        <v>27</v>
      </c>
      <c r="I13" s="94">
        <v>9.20487795191475E-2</v>
      </c>
      <c r="J13" s="94">
        <v>0.2634207897461297</v>
      </c>
      <c r="K13" s="94">
        <v>0.46731401623314428</v>
      </c>
      <c r="L13" s="94">
        <v>0.76382471505535998</v>
      </c>
      <c r="M13" s="94">
        <v>2.9473637002665494</v>
      </c>
      <c r="N13" s="94">
        <v>4.5339720008203308</v>
      </c>
    </row>
    <row r="14" spans="1:14" ht="15">
      <c r="D14" s="9"/>
      <c r="E14" s="54"/>
      <c r="F14" s="14" t="s">
        <v>53</v>
      </c>
      <c r="G14" s="11" t="s">
        <v>51</v>
      </c>
      <c r="H14" s="7" t="s">
        <v>27</v>
      </c>
      <c r="I14" s="94">
        <v>9.5605596211608042</v>
      </c>
      <c r="J14" s="94">
        <v>10.975888052663205</v>
      </c>
      <c r="K14" s="94">
        <v>10.777793504388905</v>
      </c>
      <c r="L14" s="94">
        <v>9.409608235647875</v>
      </c>
      <c r="M14" s="94">
        <v>12.903331931317883</v>
      </c>
      <c r="N14" s="94">
        <v>53.62718134517867</v>
      </c>
    </row>
    <row r="15" spans="1:14" ht="15">
      <c r="D15" s="9"/>
      <c r="E15" s="54"/>
      <c r="F15" s="14" t="s">
        <v>54</v>
      </c>
      <c r="G15" s="11" t="s">
        <v>51</v>
      </c>
      <c r="H15" s="7" t="s">
        <v>27</v>
      </c>
      <c r="I15" s="94">
        <v>7.0627370476974978</v>
      </c>
      <c r="J15" s="94">
        <v>7.3897129374388877</v>
      </c>
      <c r="K15" s="94">
        <v>8.2565883023857367</v>
      </c>
      <c r="L15" s="94">
        <v>8.3907459929398645</v>
      </c>
      <c r="M15" s="94">
        <v>8.7057207800275123</v>
      </c>
      <c r="N15" s="94">
        <v>39.805505060489502</v>
      </c>
    </row>
    <row r="16" spans="1:14" ht="15">
      <c r="D16" s="9"/>
      <c r="E16" s="54"/>
      <c r="F16" s="14" t="s">
        <v>55</v>
      </c>
      <c r="G16" s="11" t="s">
        <v>51</v>
      </c>
      <c r="H16" s="7" t="s">
        <v>27</v>
      </c>
      <c r="I16" s="94">
        <v>6.7960588766553851</v>
      </c>
      <c r="J16" s="94">
        <v>8.0341070453950874</v>
      </c>
      <c r="K16" s="94">
        <v>11.828567105963463</v>
      </c>
      <c r="L16" s="94">
        <v>10.88827146193281</v>
      </c>
      <c r="M16" s="94">
        <v>10.281254921531648</v>
      </c>
      <c r="N16" s="94">
        <v>47.828259411478392</v>
      </c>
    </row>
    <row r="17" spans="4:17" ht="15">
      <c r="D17" s="9"/>
      <c r="E17" s="54"/>
      <c r="F17" s="14" t="s">
        <v>56</v>
      </c>
      <c r="G17" s="11" t="s">
        <v>51</v>
      </c>
      <c r="H17" s="7" t="s">
        <v>27</v>
      </c>
      <c r="I17" s="94">
        <v>11.682055562691552</v>
      </c>
      <c r="J17" s="94">
        <v>12.239859721080197</v>
      </c>
      <c r="K17" s="94">
        <v>12.162264772812811</v>
      </c>
      <c r="L17" s="94">
        <v>13.709126552177448</v>
      </c>
      <c r="M17" s="94">
        <v>17.796453335442312</v>
      </c>
      <c r="N17" s="94">
        <v>67.589759944204317</v>
      </c>
    </row>
    <row r="18" spans="4:17" ht="15">
      <c r="D18" s="9"/>
      <c r="E18" s="54"/>
      <c r="F18" s="14" t="s">
        <v>57</v>
      </c>
      <c r="G18" s="11" t="s">
        <v>51</v>
      </c>
      <c r="H18" s="7" t="s">
        <v>27</v>
      </c>
      <c r="I18" s="94">
        <v>5.3922312673462214</v>
      </c>
      <c r="J18" s="94">
        <v>8.5466782438408355</v>
      </c>
      <c r="K18" s="94">
        <v>6.0087905835389712</v>
      </c>
      <c r="L18" s="94">
        <v>6.5277181845112402</v>
      </c>
      <c r="M18" s="94">
        <v>6.6507657508262792</v>
      </c>
      <c r="N18" s="94">
        <v>33.126184030063548</v>
      </c>
    </row>
    <row r="19" spans="4:17" ht="15">
      <c r="D19" s="9"/>
      <c r="E19" s="54"/>
      <c r="F19" s="14" t="s">
        <v>58</v>
      </c>
      <c r="G19" s="11" t="s">
        <v>51</v>
      </c>
      <c r="H19" s="7" t="s">
        <v>27</v>
      </c>
      <c r="I19" s="94">
        <v>4.4884472441353456</v>
      </c>
      <c r="J19" s="94">
        <v>4.407876824689734E-2</v>
      </c>
      <c r="K19" s="94">
        <v>1.9638244356213224</v>
      </c>
      <c r="L19" s="94">
        <v>2.6699361981403316</v>
      </c>
      <c r="M19" s="94">
        <v>4.083468459130839</v>
      </c>
      <c r="N19" s="94">
        <v>13.249755105274733</v>
      </c>
    </row>
    <row r="20" spans="4:17" ht="15">
      <c r="D20" s="9"/>
      <c r="E20" s="54"/>
      <c r="F20" s="14"/>
      <c r="G20" s="17" t="s">
        <v>51</v>
      </c>
      <c r="H20" s="18" t="s">
        <v>27</v>
      </c>
      <c r="I20" s="95">
        <v>44.827084500864075</v>
      </c>
      <c r="J20" s="95">
        <v>47.303061744930176</v>
      </c>
      <c r="K20" s="95">
        <v>51.728894109350307</v>
      </c>
      <c r="L20" s="95">
        <v>52.367648604576644</v>
      </c>
      <c r="M20" s="95">
        <v>64.491380021772798</v>
      </c>
      <c r="N20" s="95">
        <v>260.71806898149396</v>
      </c>
    </row>
    <row r="21" spans="4:17" ht="15">
      <c r="D21" s="9" t="s">
        <v>59</v>
      </c>
      <c r="E21" s="14"/>
      <c r="F21" s="14" t="s">
        <v>60</v>
      </c>
      <c r="G21" s="11" t="s">
        <v>51</v>
      </c>
      <c r="H21" s="7" t="s">
        <v>27</v>
      </c>
      <c r="I21" s="94">
        <v>14.329397299394611</v>
      </c>
      <c r="J21" s="94">
        <v>15.716759483505784</v>
      </c>
      <c r="K21" s="94">
        <v>18.804844428499212</v>
      </c>
      <c r="L21" s="94">
        <v>20.521680519331117</v>
      </c>
      <c r="M21" s="94">
        <v>20.411973038556816</v>
      </c>
      <c r="N21" s="94">
        <v>89.784654769287528</v>
      </c>
    </row>
    <row r="22" spans="4:17" ht="15">
      <c r="D22" s="9"/>
      <c r="E22" s="14"/>
      <c r="F22" s="14" t="s">
        <v>61</v>
      </c>
      <c r="G22" s="11" t="s">
        <v>51</v>
      </c>
      <c r="H22" s="7" t="s">
        <v>27</v>
      </c>
      <c r="I22" s="94">
        <v>2.3216857900159527</v>
      </c>
      <c r="J22" s="94">
        <v>3.3053198505068733</v>
      </c>
      <c r="K22" s="94">
        <v>7.0351369196846623</v>
      </c>
      <c r="L22" s="94">
        <v>6.6713618168776749</v>
      </c>
      <c r="M22" s="94">
        <v>6.5404950761455067</v>
      </c>
      <c r="N22" s="94">
        <v>25.87399945323067</v>
      </c>
    </row>
    <row r="23" spans="4:17" ht="15">
      <c r="D23" s="9"/>
      <c r="E23" s="14"/>
      <c r="F23" s="14"/>
      <c r="G23" s="17" t="s">
        <v>51</v>
      </c>
      <c r="H23" s="18" t="s">
        <v>27</v>
      </c>
      <c r="I23" s="95">
        <v>16.651083089410562</v>
      </c>
      <c r="J23" s="95">
        <v>19.022079334012659</v>
      </c>
      <c r="K23" s="95">
        <v>25.839981348183876</v>
      </c>
      <c r="L23" s="95">
        <v>27.193042336208791</v>
      </c>
      <c r="M23" s="95">
        <v>26.952468114702324</v>
      </c>
      <c r="N23" s="95">
        <v>115.65865422251821</v>
      </c>
    </row>
    <row r="24" spans="4:17" ht="15">
      <c r="D24" s="9" t="s">
        <v>62</v>
      </c>
      <c r="E24" s="106"/>
      <c r="F24" s="9" t="s">
        <v>63</v>
      </c>
      <c r="G24" s="17" t="s">
        <v>51</v>
      </c>
      <c r="H24" s="18" t="s">
        <v>27</v>
      </c>
      <c r="I24" s="95">
        <v>61.478167590274637</v>
      </c>
      <c r="J24" s="95">
        <v>66.325141078942835</v>
      </c>
      <c r="K24" s="95">
        <v>77.568875457534176</v>
      </c>
      <c r="L24" s="95">
        <v>79.560690940785435</v>
      </c>
      <c r="M24" s="95">
        <v>91.443848136475125</v>
      </c>
      <c r="N24" s="95">
        <v>376.37672320401214</v>
      </c>
    </row>
    <row r="25" spans="4:17" ht="15">
      <c r="D25" s="9" t="s">
        <v>64</v>
      </c>
      <c r="E25" s="54"/>
      <c r="F25" s="14" t="s">
        <v>65</v>
      </c>
      <c r="G25" s="11" t="s">
        <v>51</v>
      </c>
      <c r="H25" s="7" t="s">
        <v>27</v>
      </c>
      <c r="I25" s="94">
        <v>-0.71</v>
      </c>
      <c r="J25" s="94">
        <v>1.2400000000000007</v>
      </c>
      <c r="K25" s="94">
        <v>7.0300595372571975</v>
      </c>
      <c r="L25" s="94">
        <v>3.0074838119097977</v>
      </c>
      <c r="M25" s="94">
        <v>4.3044699333097789</v>
      </c>
      <c r="N25" s="94">
        <v>14.872013282476775</v>
      </c>
    </row>
    <row r="26" spans="4:17" ht="15">
      <c r="D26" s="9"/>
      <c r="E26" s="54"/>
      <c r="F26" s="11" t="s">
        <v>66</v>
      </c>
      <c r="G26" s="11" t="s">
        <v>51</v>
      </c>
      <c r="H26" s="7" t="s">
        <v>27</v>
      </c>
      <c r="I26" s="94">
        <v>8.1054120224671671</v>
      </c>
      <c r="J26" s="94">
        <v>6.3895166471249052</v>
      </c>
      <c r="K26" s="94">
        <v>6.0641290051246983</v>
      </c>
      <c r="L26" s="94">
        <v>5.8303094012420642</v>
      </c>
      <c r="M26" s="94">
        <v>2.0968391470019849</v>
      </c>
      <c r="N26" s="94">
        <v>28.486206222960817</v>
      </c>
    </row>
    <row r="27" spans="4:17" ht="15">
      <c r="D27" s="9"/>
      <c r="E27" s="54"/>
      <c r="F27" s="11" t="s">
        <v>67</v>
      </c>
      <c r="G27" s="11" t="s">
        <v>51</v>
      </c>
      <c r="H27" s="7" t="s">
        <v>27</v>
      </c>
      <c r="I27" s="94">
        <v>2.2428553313160871</v>
      </c>
      <c r="J27" s="94">
        <v>0.4945897430218798</v>
      </c>
      <c r="K27" s="94">
        <v>3.0018227165857794</v>
      </c>
      <c r="L27" s="94">
        <v>4.1425724334569036</v>
      </c>
      <c r="M27" s="94">
        <v>3.9291536633739761</v>
      </c>
      <c r="N27" s="94">
        <v>13.810993887754625</v>
      </c>
    </row>
    <row r="28" spans="4:17" ht="13.5" customHeight="1">
      <c r="D28" s="9"/>
      <c r="E28" s="54"/>
      <c r="G28" s="17" t="s">
        <v>51</v>
      </c>
      <c r="H28" s="18" t="s">
        <v>27</v>
      </c>
      <c r="I28" s="95">
        <v>9.6382673537832542</v>
      </c>
      <c r="J28" s="95">
        <v>8.1241063901467854</v>
      </c>
      <c r="K28" s="95">
        <v>16.096011258967675</v>
      </c>
      <c r="L28" s="95">
        <v>12.980365646608766</v>
      </c>
      <c r="M28" s="95">
        <v>10.330462743685739</v>
      </c>
      <c r="N28" s="95">
        <v>57.169213393192223</v>
      </c>
    </row>
    <row r="29" spans="4:17" ht="15">
      <c r="D29" s="9" t="s">
        <v>68</v>
      </c>
      <c r="E29" s="54"/>
      <c r="F29" s="14" t="s">
        <v>65</v>
      </c>
      <c r="G29" s="11" t="s">
        <v>51</v>
      </c>
      <c r="H29" s="60" t="s">
        <v>27</v>
      </c>
      <c r="I29" s="94">
        <v>15.380332395184521</v>
      </c>
      <c r="J29" s="94">
        <v>16.150014496834373</v>
      </c>
      <c r="K29" s="94">
        <v>19.237411194585931</v>
      </c>
      <c r="L29" s="94">
        <v>23.731526670291441</v>
      </c>
      <c r="M29" s="94">
        <v>33.965816414134174</v>
      </c>
      <c r="N29" s="94">
        <v>108.46510117103045</v>
      </c>
    </row>
    <row r="30" spans="4:17" ht="15">
      <c r="D30" s="9"/>
      <c r="E30" s="54"/>
      <c r="F30" s="14" t="s">
        <v>69</v>
      </c>
      <c r="G30" s="11" t="s">
        <v>51</v>
      </c>
      <c r="H30" s="60" t="s">
        <v>27</v>
      </c>
      <c r="I30" s="94">
        <v>1.348268833976346</v>
      </c>
      <c r="J30" s="94">
        <v>2.8235062126575801</v>
      </c>
      <c r="K30" s="94">
        <v>4.1752219442287943</v>
      </c>
      <c r="L30" s="94">
        <v>2.3568483669049591</v>
      </c>
      <c r="M30" s="94">
        <v>1.0424366240450613</v>
      </c>
      <c r="N30" s="94">
        <v>11.746281981812741</v>
      </c>
      <c r="P30" s="56"/>
      <c r="Q30" s="103"/>
    </row>
    <row r="31" spans="4:17" ht="15">
      <c r="D31" s="9"/>
      <c r="E31" s="54"/>
      <c r="F31" s="14" t="s">
        <v>70</v>
      </c>
      <c r="G31" s="11" t="s">
        <v>51</v>
      </c>
      <c r="H31" s="60" t="s">
        <v>27</v>
      </c>
      <c r="I31" s="94">
        <v>1.0701017001572173</v>
      </c>
      <c r="J31" s="94">
        <v>2.2204070725350751</v>
      </c>
      <c r="K31" s="94">
        <v>2.4337278272985365</v>
      </c>
      <c r="L31" s="94">
        <v>1.3928618263105501</v>
      </c>
      <c r="M31" s="94">
        <v>1.208811472054355</v>
      </c>
      <c r="N31" s="94">
        <v>8.325909898355734</v>
      </c>
    </row>
    <row r="32" spans="4:17" ht="15">
      <c r="D32" s="9"/>
      <c r="E32" s="54"/>
      <c r="F32" s="14" t="s">
        <v>71</v>
      </c>
      <c r="G32" s="11" t="s">
        <v>51</v>
      </c>
      <c r="H32" s="60" t="s">
        <v>27</v>
      </c>
      <c r="I32" s="94">
        <v>0.9494981913885604</v>
      </c>
      <c r="J32" s="94">
        <v>1.2462343856626037</v>
      </c>
      <c r="K32" s="94">
        <v>1.1930602439257569</v>
      </c>
      <c r="L32" s="94">
        <v>2.2863548987552562</v>
      </c>
      <c r="M32" s="94">
        <v>4.5260201209420119</v>
      </c>
      <c r="N32" s="94">
        <v>10.201167840674188</v>
      </c>
    </row>
    <row r="33" spans="4:16" ht="15">
      <c r="D33" s="9"/>
      <c r="E33" s="54"/>
      <c r="F33" s="11" t="s">
        <v>72</v>
      </c>
      <c r="G33" s="11" t="s">
        <v>51</v>
      </c>
      <c r="H33" s="60" t="s">
        <v>27</v>
      </c>
      <c r="I33" s="94">
        <v>8.270383016508374</v>
      </c>
      <c r="J33" s="94">
        <v>11.068141516958551</v>
      </c>
      <c r="K33" s="94">
        <v>14.854403593269446</v>
      </c>
      <c r="L33" s="94">
        <v>13.69705041714111</v>
      </c>
      <c r="M33" s="94">
        <v>27.900685106639784</v>
      </c>
      <c r="N33" s="94">
        <v>75.79066365051726</v>
      </c>
    </row>
    <row r="34" spans="4:16" ht="15">
      <c r="D34" s="9"/>
      <c r="F34" s="71" t="s">
        <v>73</v>
      </c>
      <c r="G34" s="11" t="s">
        <v>51</v>
      </c>
      <c r="H34" s="60" t="s">
        <v>27</v>
      </c>
      <c r="I34" s="94">
        <v>1.5073564028536293</v>
      </c>
      <c r="J34" s="94">
        <v>-0.1160650134982483</v>
      </c>
      <c r="K34" s="94">
        <v>3.0839167540372441</v>
      </c>
      <c r="L34" s="94">
        <v>4.1742334317347787</v>
      </c>
      <c r="M34" s="94">
        <v>5.8167934559934675</v>
      </c>
      <c r="N34" s="94">
        <v>14.466235031120872</v>
      </c>
    </row>
    <row r="35" spans="4:16" ht="15">
      <c r="D35" s="9"/>
      <c r="F35" s="71" t="s">
        <v>74</v>
      </c>
      <c r="G35" s="11" t="s">
        <v>51</v>
      </c>
      <c r="H35" s="60" t="s">
        <v>27</v>
      </c>
      <c r="I35" s="94">
        <v>5.5594942836496504</v>
      </c>
      <c r="J35" s="94">
        <v>9.4865231738502622</v>
      </c>
      <c r="K35" s="94">
        <v>8.0293853993188513</v>
      </c>
      <c r="L35" s="94">
        <v>7.3690787095824701</v>
      </c>
      <c r="M35" s="94">
        <v>15.160753618871272</v>
      </c>
      <c r="N35" s="94">
        <v>45.605235185272505</v>
      </c>
    </row>
    <row r="36" spans="4:16" ht="15">
      <c r="D36" s="17"/>
      <c r="G36" s="17" t="s">
        <v>51</v>
      </c>
      <c r="H36" s="17" t="s">
        <v>27</v>
      </c>
      <c r="I36" s="95">
        <v>27.018584137215015</v>
      </c>
      <c r="J36" s="95">
        <v>33.508303684648183</v>
      </c>
      <c r="K36" s="95">
        <v>41.893824803308462</v>
      </c>
      <c r="L36" s="95">
        <v>43.464642179403313</v>
      </c>
      <c r="M36" s="95">
        <v>68.64376973781539</v>
      </c>
      <c r="N36" s="95">
        <v>214.52912454239038</v>
      </c>
    </row>
    <row r="37" spans="4:16" ht="15">
      <c r="D37" s="17" t="s">
        <v>75</v>
      </c>
      <c r="E37" s="107"/>
      <c r="F37" s="17" t="s">
        <v>76</v>
      </c>
      <c r="G37" s="17" t="s">
        <v>51</v>
      </c>
      <c r="H37" s="17" t="s">
        <v>27</v>
      </c>
      <c r="I37" s="95">
        <v>36.656851490998271</v>
      </c>
      <c r="J37" s="95">
        <v>41.632410074794969</v>
      </c>
      <c r="K37" s="95">
        <v>57.98983606227614</v>
      </c>
      <c r="L37" s="95">
        <v>56.44500782601208</v>
      </c>
      <c r="M37" s="95">
        <v>78.974232481501133</v>
      </c>
      <c r="N37" s="95">
        <v>271.69833793558257</v>
      </c>
      <c r="P37" s="103"/>
    </row>
    <row r="38" spans="4:16" ht="15">
      <c r="D38" s="17"/>
      <c r="G38" s="17"/>
      <c r="H38" s="17"/>
      <c r="I38" s="17"/>
      <c r="J38" s="17"/>
      <c r="K38" s="17"/>
      <c r="L38" s="17"/>
      <c r="M38" s="17"/>
      <c r="N38" s="17"/>
    </row>
    <row r="39" spans="4:16" ht="15">
      <c r="D39" s="9" t="s">
        <v>31</v>
      </c>
      <c r="E39" s="14"/>
      <c r="I39" s="72"/>
      <c r="J39" s="72"/>
      <c r="K39" s="72"/>
      <c r="L39" s="72"/>
      <c r="M39" s="72"/>
    </row>
    <row r="40" spans="4:16" ht="15">
      <c r="D40" s="17"/>
      <c r="F40" s="84" t="s">
        <v>77</v>
      </c>
      <c r="G40" s="11" t="s">
        <v>51</v>
      </c>
      <c r="H40" s="60" t="s">
        <v>27</v>
      </c>
      <c r="I40" s="146">
        <v>29.299729205266878</v>
      </c>
      <c r="J40" s="146">
        <v>30.148357868192296</v>
      </c>
      <c r="K40" s="146">
        <v>28.662597960378584</v>
      </c>
      <c r="L40" s="146">
        <v>32.151889559881674</v>
      </c>
      <c r="M40" s="146">
        <v>25.940272825661932</v>
      </c>
      <c r="N40" s="146">
        <v>146.20284741938138</v>
      </c>
      <c r="P40" s="121"/>
    </row>
    <row r="41" spans="4:16" ht="15">
      <c r="D41" s="17"/>
      <c r="F41" s="84" t="s">
        <v>78</v>
      </c>
      <c r="G41" s="11" t="s">
        <v>51</v>
      </c>
      <c r="H41" s="60" t="s">
        <v>27</v>
      </c>
      <c r="I41" s="146">
        <v>11.540663757379775</v>
      </c>
      <c r="J41" s="146">
        <v>10.638065470738312</v>
      </c>
      <c r="K41" s="146">
        <v>10.625687812606269</v>
      </c>
      <c r="L41" s="146">
        <v>10.609980501188272</v>
      </c>
      <c r="M41" s="146">
        <v>11.077318692497924</v>
      </c>
      <c r="N41" s="146">
        <v>54.491716234410561</v>
      </c>
      <c r="P41" s="121"/>
    </row>
    <row r="42" spans="4:16" ht="15">
      <c r="D42" s="17"/>
      <c r="F42" s="84" t="s">
        <v>79</v>
      </c>
      <c r="G42" s="11" t="s">
        <v>51</v>
      </c>
      <c r="H42" s="60" t="s">
        <v>27</v>
      </c>
      <c r="I42" s="146">
        <v>0</v>
      </c>
      <c r="J42" s="146">
        <v>1.6147427369350514E-2</v>
      </c>
      <c r="K42" s="146">
        <v>0</v>
      </c>
      <c r="L42" s="146">
        <v>0</v>
      </c>
      <c r="M42" s="146">
        <v>0</v>
      </c>
      <c r="N42" s="146">
        <v>1.6147427369350514E-2</v>
      </c>
      <c r="P42" s="121"/>
    </row>
    <row r="43" spans="4:16" ht="15">
      <c r="D43" s="17"/>
      <c r="F43" s="84" t="s">
        <v>80</v>
      </c>
      <c r="G43" s="11" t="s">
        <v>51</v>
      </c>
      <c r="H43" s="60" t="s">
        <v>27</v>
      </c>
      <c r="I43" s="146">
        <v>0.30205124117151561</v>
      </c>
      <c r="J43" s="146">
        <v>1.2321251971941811</v>
      </c>
      <c r="K43" s="146">
        <v>0.7935499055434756</v>
      </c>
      <c r="L43" s="146">
        <v>0.82543311424617105</v>
      </c>
      <c r="M43" s="146">
        <v>0.75896419988079566</v>
      </c>
      <c r="N43" s="146">
        <v>3.9121236580361392</v>
      </c>
      <c r="P43" s="121"/>
    </row>
    <row r="44" spans="4:16" ht="15">
      <c r="D44" s="17"/>
      <c r="F44" s="84" t="s">
        <v>81</v>
      </c>
      <c r="G44" s="11" t="s">
        <v>51</v>
      </c>
      <c r="H44" s="60" t="s">
        <v>27</v>
      </c>
      <c r="I44" s="146">
        <v>0.32167326431968651</v>
      </c>
      <c r="J44" s="146">
        <v>0.72646459082546422</v>
      </c>
      <c r="K44" s="146">
        <v>1.9074931510713049</v>
      </c>
      <c r="L44" s="146">
        <v>1.3245973393372137</v>
      </c>
      <c r="M44" s="146">
        <v>1.1126955038595558</v>
      </c>
      <c r="N44" s="146">
        <v>5.3929238494132257</v>
      </c>
      <c r="P44" s="121"/>
    </row>
    <row r="45" spans="4:16" ht="13.5" customHeight="1">
      <c r="D45" s="17"/>
      <c r="F45" s="84" t="s">
        <v>82</v>
      </c>
      <c r="G45" s="11" t="s">
        <v>51</v>
      </c>
      <c r="H45" s="60" t="s">
        <v>27</v>
      </c>
      <c r="I45" s="146">
        <v>3.5141674733702257</v>
      </c>
      <c r="J45" s="146">
        <v>4.7365436204875859</v>
      </c>
      <c r="K45" s="146">
        <v>5.9965389698140221</v>
      </c>
      <c r="L45" s="146">
        <v>4.3788494326315259</v>
      </c>
      <c r="M45" s="146">
        <v>8.7383892485545367</v>
      </c>
      <c r="N45" s="146">
        <v>27.364488744857898</v>
      </c>
      <c r="P45" s="121"/>
    </row>
    <row r="46" spans="4:16" ht="13.5" customHeight="1">
      <c r="D46" s="17"/>
      <c r="F46" s="84" t="s">
        <v>83</v>
      </c>
      <c r="G46" s="11" t="s">
        <v>51</v>
      </c>
      <c r="H46" s="60" t="s">
        <v>27</v>
      </c>
      <c r="I46" s="146">
        <v>0.24347102520983666</v>
      </c>
      <c r="J46" s="146">
        <v>2.5992449609050241</v>
      </c>
      <c r="K46" s="146">
        <v>2.6660963830646129</v>
      </c>
      <c r="L46" s="146">
        <v>3.1272436753738244</v>
      </c>
      <c r="M46" s="146">
        <v>1.315305424953207</v>
      </c>
      <c r="N46" s="146">
        <v>9.9513614695065051</v>
      </c>
      <c r="P46" s="121"/>
    </row>
    <row r="47" spans="4:16" ht="15">
      <c r="D47" s="17"/>
      <c r="F47" s="84" t="s">
        <v>84</v>
      </c>
      <c r="G47" s="11" t="s">
        <v>51</v>
      </c>
      <c r="H47" s="60" t="s">
        <v>27</v>
      </c>
      <c r="I47" s="146">
        <v>6.2960599349374133E-2</v>
      </c>
      <c r="J47" s="146">
        <v>0.21682558970316193</v>
      </c>
      <c r="K47" s="146">
        <v>0.84006754713689025</v>
      </c>
      <c r="L47" s="146">
        <v>1.1880893463161151</v>
      </c>
      <c r="M47" s="146">
        <v>0.38061172981748403</v>
      </c>
      <c r="N47" s="146">
        <v>2.6885548123230256</v>
      </c>
      <c r="P47" s="121"/>
    </row>
    <row r="48" spans="4:16" ht="15">
      <c r="D48" s="17"/>
      <c r="F48" s="84" t="s">
        <v>85</v>
      </c>
      <c r="G48" s="11" t="s">
        <v>51</v>
      </c>
      <c r="H48" s="60" t="s">
        <v>27</v>
      </c>
      <c r="I48" s="146">
        <v>0.13762093976293552</v>
      </c>
      <c r="J48" s="146">
        <v>0.10308144916079154</v>
      </c>
      <c r="K48" s="146">
        <v>0.31435966564929729</v>
      </c>
      <c r="L48" s="146">
        <v>0.67743951532335356</v>
      </c>
      <c r="M48" s="146">
        <v>0.83645023498844817</v>
      </c>
      <c r="N48" s="146">
        <v>2.0689518048848261</v>
      </c>
      <c r="P48" s="121"/>
    </row>
    <row r="49" spans="3:16" ht="15">
      <c r="D49" s="17"/>
      <c r="F49" s="84" t="s">
        <v>86</v>
      </c>
      <c r="G49" s="11" t="s">
        <v>51</v>
      </c>
      <c r="H49" s="60" t="s">
        <v>27</v>
      </c>
      <c r="I49" s="146">
        <v>-0.26970293499500853</v>
      </c>
      <c r="J49" s="146">
        <v>0.40195514811547867</v>
      </c>
      <c r="K49" s="146">
        <v>0.64382131441315993</v>
      </c>
      <c r="L49" s="146">
        <v>0.51919375087424879</v>
      </c>
      <c r="M49" s="146">
        <v>-1.9941506379646968E-2</v>
      </c>
      <c r="N49" s="146">
        <v>1.2753257720282321</v>
      </c>
      <c r="P49" s="121"/>
    </row>
    <row r="50" spans="3:16" ht="15">
      <c r="D50" s="17"/>
      <c r="F50" s="84" t="s">
        <v>87</v>
      </c>
      <c r="G50" s="11" t="s">
        <v>51</v>
      </c>
      <c r="H50" s="60" t="s">
        <v>27</v>
      </c>
      <c r="I50" s="146">
        <v>4.0027234620620904</v>
      </c>
      <c r="J50" s="146">
        <v>4.7621004635182826</v>
      </c>
      <c r="K50" s="146">
        <v>6.7873171411797024</v>
      </c>
      <c r="L50" s="146">
        <v>6.0202976371417689</v>
      </c>
      <c r="M50" s="146">
        <v>10.615452556452958</v>
      </c>
      <c r="N50" s="146">
        <v>32.187891260354803</v>
      </c>
      <c r="P50" s="121"/>
    </row>
    <row r="51" spans="3:16" ht="15">
      <c r="D51" s="17"/>
      <c r="F51" s="84" t="s">
        <v>88</v>
      </c>
      <c r="G51" s="11" t="s">
        <v>51</v>
      </c>
      <c r="H51" s="60" t="s">
        <v>27</v>
      </c>
      <c r="I51" s="146">
        <v>0.11948262243909323</v>
      </c>
      <c r="J51" s="146">
        <v>0.14079394258367098</v>
      </c>
      <c r="K51" s="146">
        <v>0.34797934537123698</v>
      </c>
      <c r="L51" s="146">
        <v>0.43070925278451927</v>
      </c>
      <c r="M51" s="146">
        <v>0.44556776963862871</v>
      </c>
      <c r="N51" s="146">
        <v>1.484532932817149</v>
      </c>
      <c r="P51" s="121"/>
    </row>
    <row r="52" spans="3:16" ht="15">
      <c r="D52" s="17"/>
      <c r="F52" s="84" t="s">
        <v>33</v>
      </c>
      <c r="G52" s="11" t="s">
        <v>51</v>
      </c>
      <c r="H52" s="60" t="s">
        <v>27</v>
      </c>
      <c r="I52" s="146">
        <v>0.32165596750304792</v>
      </c>
      <c r="J52" s="146">
        <v>2.5158015461541501</v>
      </c>
      <c r="K52" s="146">
        <v>2.3444761751691878</v>
      </c>
      <c r="L52" s="146">
        <v>3.5523573483000019</v>
      </c>
      <c r="M52" s="146">
        <v>5.261724365829699</v>
      </c>
      <c r="N52" s="146">
        <v>13.996015402956086</v>
      </c>
      <c r="P52" s="121"/>
    </row>
    <row r="53" spans="3:16">
      <c r="F53" s="84" t="s">
        <v>41</v>
      </c>
      <c r="G53" s="11" t="s">
        <v>51</v>
      </c>
      <c r="H53" s="60" t="s">
        <v>27</v>
      </c>
      <c r="I53" s="146">
        <v>1.3493448809493238E-2</v>
      </c>
      <c r="J53" s="146">
        <v>0</v>
      </c>
      <c r="K53" s="146">
        <v>0</v>
      </c>
      <c r="L53" s="146">
        <v>4.5690419119279561E-3</v>
      </c>
      <c r="M53" s="146">
        <v>0</v>
      </c>
      <c r="N53" s="146">
        <v>1.8062490721421194E-2</v>
      </c>
      <c r="P53" s="121"/>
    </row>
    <row r="54" spans="3:16" ht="15">
      <c r="D54" s="17" t="s">
        <v>89</v>
      </c>
      <c r="G54" s="17" t="s">
        <v>51</v>
      </c>
      <c r="H54" s="18" t="s">
        <v>27</v>
      </c>
      <c r="I54" s="95">
        <v>49.609990071648944</v>
      </c>
      <c r="J54" s="95">
        <v>58.237507274947738</v>
      </c>
      <c r="K54" s="95">
        <v>61.929985371397734</v>
      </c>
      <c r="L54" s="95">
        <v>64.810649515310615</v>
      </c>
      <c r="M54" s="95">
        <v>66.462811045755515</v>
      </c>
      <c r="N54" s="95">
        <v>301.05094327906056</v>
      </c>
      <c r="P54" s="121"/>
    </row>
    <row r="55" spans="3:16" ht="6" customHeight="1">
      <c r="I55" s="115"/>
      <c r="J55" s="115"/>
      <c r="K55" s="115"/>
      <c r="L55" s="115"/>
      <c r="M55" s="115"/>
      <c r="N55" s="115"/>
    </row>
    <row r="56" spans="3:16" ht="15">
      <c r="F56" s="96" t="s">
        <v>90</v>
      </c>
      <c r="G56" s="17" t="s">
        <v>51</v>
      </c>
      <c r="H56" s="18" t="s">
        <v>27</v>
      </c>
      <c r="I56" s="95">
        <v>147.74500915292185</v>
      </c>
      <c r="J56" s="95">
        <v>166.19505842868554</v>
      </c>
      <c r="K56" s="95">
        <v>197.48869689120806</v>
      </c>
      <c r="L56" s="95">
        <v>200.81634828210812</v>
      </c>
      <c r="M56" s="95">
        <v>236.8808916637318</v>
      </c>
      <c r="N56" s="95">
        <v>949.12600441865538</v>
      </c>
    </row>
    <row r="57" spans="3:16" ht="13.5" customHeight="1">
      <c r="I57" s="150"/>
      <c r="J57" s="150"/>
      <c r="K57" s="150"/>
      <c r="L57" s="115"/>
      <c r="M57" s="115"/>
      <c r="N57" s="115"/>
    </row>
    <row r="58" spans="3:16" s="66" customFormat="1" ht="15">
      <c r="C58" s="20" t="s">
        <v>91</v>
      </c>
      <c r="D58" s="20"/>
      <c r="E58" s="19"/>
      <c r="F58" s="19"/>
      <c r="G58" s="19"/>
      <c r="H58" s="19"/>
      <c r="I58" s="116"/>
      <c r="J58" s="116"/>
      <c r="K58" s="116"/>
      <c r="L58" s="116"/>
      <c r="M58" s="116"/>
      <c r="N58" s="116"/>
    </row>
    <row r="59" spans="3:16" ht="15" customHeight="1">
      <c r="I59" s="115"/>
      <c r="J59" s="115"/>
      <c r="K59" s="115"/>
      <c r="L59" s="115"/>
      <c r="M59" s="115"/>
      <c r="N59" s="115"/>
    </row>
    <row r="60" spans="3:16" ht="15">
      <c r="D60" s="9"/>
      <c r="F60" s="114" t="s">
        <v>92</v>
      </c>
      <c r="G60" s="11" t="s">
        <v>51</v>
      </c>
      <c r="H60" s="7" t="s">
        <v>27</v>
      </c>
      <c r="I60" s="94">
        <v>8.2920513749363707</v>
      </c>
      <c r="J60" s="94">
        <v>8.1668284890497933</v>
      </c>
      <c r="K60" s="94">
        <v>3.6067445253122279</v>
      </c>
      <c r="L60" s="94">
        <v>3.8911592427212214</v>
      </c>
      <c r="M60" s="94">
        <v>3.8148878342277444</v>
      </c>
      <c r="N60" s="94">
        <v>27.771671466247355</v>
      </c>
    </row>
    <row r="61" spans="3:16">
      <c r="F61" s="114" t="s">
        <v>93</v>
      </c>
      <c r="G61" s="11" t="s">
        <v>51</v>
      </c>
      <c r="H61" s="7" t="s">
        <v>27</v>
      </c>
      <c r="I61" s="94">
        <v>1.6695662770788997</v>
      </c>
      <c r="J61" s="94">
        <v>1.614146955953375</v>
      </c>
      <c r="K61" s="94">
        <v>1.7287190025283872</v>
      </c>
      <c r="L61" s="94">
        <v>1.9749671197889149</v>
      </c>
      <c r="M61" s="94">
        <v>2.0055977175567272</v>
      </c>
      <c r="N61" s="94">
        <v>8.992997072906304</v>
      </c>
    </row>
    <row r="62" spans="3:16">
      <c r="F62" s="114" t="s">
        <v>94</v>
      </c>
      <c r="G62" s="11" t="s">
        <v>51</v>
      </c>
      <c r="H62" s="7" t="s">
        <v>27</v>
      </c>
      <c r="I62" s="94">
        <v>34.628844329973781</v>
      </c>
      <c r="J62" s="94">
        <v>32.329126976110693</v>
      </c>
      <c r="K62" s="94">
        <v>28.52638920535767</v>
      </c>
      <c r="L62" s="94">
        <v>29.483918258838219</v>
      </c>
      <c r="M62" s="94">
        <v>29.35982341977828</v>
      </c>
      <c r="N62" s="94">
        <v>154.32810219005864</v>
      </c>
    </row>
    <row r="63" spans="3:16">
      <c r="F63" s="114" t="s">
        <v>95</v>
      </c>
      <c r="G63" s="11" t="s">
        <v>51</v>
      </c>
      <c r="H63" s="7" t="s">
        <v>27</v>
      </c>
      <c r="I63" s="94">
        <v>0.88496918809030878</v>
      </c>
      <c r="J63" s="94">
        <v>0</v>
      </c>
      <c r="K63" s="94">
        <v>0</v>
      </c>
      <c r="L63" s="94">
        <v>0</v>
      </c>
      <c r="M63" s="94">
        <v>-0.1</v>
      </c>
      <c r="N63" s="94">
        <v>0.7849691880903088</v>
      </c>
    </row>
    <row r="64" spans="3:16">
      <c r="F64" s="114" t="s">
        <v>96</v>
      </c>
      <c r="G64" s="11" t="s">
        <v>51</v>
      </c>
      <c r="H64" s="7" t="s">
        <v>27</v>
      </c>
      <c r="I64" s="94">
        <v>27.471813011140011</v>
      </c>
      <c r="J64" s="94">
        <v>22.977991915515624</v>
      </c>
      <c r="K64" s="94">
        <v>17.544034480412094</v>
      </c>
      <c r="L64" s="94">
        <v>19.409696948912259</v>
      </c>
      <c r="M64" s="94">
        <v>27.768024928099361</v>
      </c>
      <c r="N64" s="94">
        <v>115.17156128407935</v>
      </c>
    </row>
    <row r="65" spans="3:14">
      <c r="F65" s="114" t="s">
        <v>37</v>
      </c>
      <c r="G65" s="11" t="s">
        <v>51</v>
      </c>
      <c r="H65" s="7" t="s">
        <v>27</v>
      </c>
      <c r="I65" s="94">
        <v>2.3341400099122018</v>
      </c>
      <c r="J65" s="94">
        <v>1.7886102635529282</v>
      </c>
      <c r="K65" s="94">
        <v>1.9260482796467158</v>
      </c>
      <c r="L65" s="94">
        <v>1.4543929687079333</v>
      </c>
      <c r="M65" s="94">
        <v>8.1573958411992636E-2</v>
      </c>
      <c r="N65" s="94">
        <v>7.5847654802317725</v>
      </c>
    </row>
    <row r="66" spans="3:14">
      <c r="F66" s="114" t="s">
        <v>22</v>
      </c>
      <c r="G66" s="11" t="s">
        <v>51</v>
      </c>
      <c r="H66" s="7" t="s">
        <v>27</v>
      </c>
      <c r="I66" s="94">
        <v>4.6244795391976403</v>
      </c>
      <c r="J66" s="94">
        <v>72.578934452560276</v>
      </c>
      <c r="K66" s="94">
        <v>18.877398501946963</v>
      </c>
      <c r="L66" s="94">
        <v>15.178096412925699</v>
      </c>
      <c r="M66" s="94">
        <v>1.98969216160814</v>
      </c>
      <c r="N66" s="94">
        <v>113.24860106823871</v>
      </c>
    </row>
    <row r="67" spans="3:14" ht="15">
      <c r="F67" s="96" t="s">
        <v>97</v>
      </c>
      <c r="G67" s="17" t="s">
        <v>51</v>
      </c>
      <c r="H67" s="18" t="s">
        <v>27</v>
      </c>
      <c r="I67" s="95">
        <v>79.905863730329216</v>
      </c>
      <c r="J67" s="95">
        <v>139.4556390527427</v>
      </c>
      <c r="K67" s="95">
        <v>72.209333995204048</v>
      </c>
      <c r="L67" s="95">
        <v>71.392230951894248</v>
      </c>
      <c r="M67" s="95">
        <v>64.919600019682235</v>
      </c>
      <c r="N67" s="95">
        <v>427.88266774985243</v>
      </c>
    </row>
    <row r="68" spans="3:14" ht="12.75" customHeight="1">
      <c r="I68" s="115"/>
      <c r="J68" s="115"/>
      <c r="K68" s="115"/>
      <c r="L68" s="115"/>
      <c r="M68" s="115"/>
      <c r="N68" s="115"/>
    </row>
    <row r="69" spans="3:14" ht="12.75" customHeight="1">
      <c r="F69" s="96" t="s">
        <v>98</v>
      </c>
      <c r="G69" s="17" t="s">
        <v>51</v>
      </c>
      <c r="H69" s="18" t="s">
        <v>27</v>
      </c>
      <c r="I69" s="95">
        <v>227.65087288325105</v>
      </c>
      <c r="J69" s="95">
        <v>305.65069748142821</v>
      </c>
      <c r="K69" s="95">
        <v>269.69803088641208</v>
      </c>
      <c r="L69" s="95">
        <v>272.2085792340024</v>
      </c>
      <c r="M69" s="95">
        <v>301.80049168341407</v>
      </c>
      <c r="N69" s="95">
        <v>1377.0086721685077</v>
      </c>
    </row>
    <row r="70" spans="3:14" ht="12.75" customHeight="1">
      <c r="I70" s="115"/>
      <c r="J70" s="115"/>
      <c r="K70" s="115"/>
      <c r="L70" s="115"/>
      <c r="M70" s="115"/>
      <c r="N70" s="115"/>
    </row>
    <row r="71" spans="3:14" ht="6.75" customHeight="1">
      <c r="I71" s="115"/>
      <c r="J71" s="115"/>
      <c r="K71" s="115"/>
      <c r="L71" s="115"/>
      <c r="M71" s="115"/>
      <c r="N71" s="115"/>
    </row>
    <row r="72" spans="3:14">
      <c r="I72" s="115"/>
      <c r="J72" s="115"/>
      <c r="K72" s="115"/>
      <c r="L72" s="115"/>
      <c r="M72" s="115"/>
      <c r="N72" s="115"/>
    </row>
    <row r="73" spans="3:14" ht="18">
      <c r="C73" s="85" t="s">
        <v>99</v>
      </c>
      <c r="D73" s="70"/>
      <c r="E73" s="70"/>
      <c r="F73" s="70"/>
      <c r="G73" s="70"/>
      <c r="H73" s="70"/>
      <c r="I73" s="151"/>
      <c r="J73" s="151"/>
      <c r="K73" s="151"/>
      <c r="L73" s="151"/>
      <c r="M73" s="151"/>
      <c r="N73" s="151"/>
    </row>
    <row r="74" spans="3:14" s="52" customFormat="1">
      <c r="G74" s="53"/>
      <c r="H74" s="54"/>
      <c r="I74" s="147"/>
      <c r="J74" s="147"/>
      <c r="K74" s="117"/>
      <c r="L74" s="148"/>
      <c r="M74" s="148"/>
      <c r="N74" s="122"/>
    </row>
    <row r="75" spans="3:14" s="66" customFormat="1" ht="15">
      <c r="C75" s="20" t="s">
        <v>48</v>
      </c>
      <c r="D75" s="20"/>
      <c r="E75" s="19"/>
      <c r="F75" s="19"/>
      <c r="G75" s="19"/>
      <c r="H75" s="19"/>
      <c r="I75" s="116"/>
      <c r="J75" s="116"/>
      <c r="K75" s="116"/>
      <c r="L75" s="116"/>
      <c r="M75" s="116"/>
      <c r="N75" s="116"/>
    </row>
    <row r="76" spans="3:14" ht="7.5" customHeight="1">
      <c r="I76" s="115"/>
      <c r="J76" s="115"/>
      <c r="K76" s="115"/>
      <c r="L76" s="115"/>
      <c r="M76" s="115"/>
      <c r="N76" s="115"/>
    </row>
    <row r="77" spans="3:14" ht="15">
      <c r="D77" s="9" t="s">
        <v>49</v>
      </c>
      <c r="E77" s="54"/>
      <c r="F77" s="14" t="s">
        <v>50</v>
      </c>
      <c r="G77" s="11" t="s">
        <v>51</v>
      </c>
      <c r="H77" s="7" t="s">
        <v>27</v>
      </c>
      <c r="I77" s="94">
        <v>3.0553242368095543</v>
      </c>
      <c r="J77" s="94">
        <v>3.5149439093600812</v>
      </c>
      <c r="K77" s="94">
        <v>9.3886278994499573E-3</v>
      </c>
      <c r="L77" s="94">
        <v>9.631187907688089E-3</v>
      </c>
      <c r="M77" s="94">
        <v>1.8580624338179429E-2</v>
      </c>
      <c r="N77" s="146">
        <v>6.6078685863149529</v>
      </c>
    </row>
    <row r="78" spans="3:14" ht="15">
      <c r="D78" s="9"/>
      <c r="E78" s="54"/>
      <c r="F78" s="14" t="s">
        <v>52</v>
      </c>
      <c r="G78" s="11" t="s">
        <v>51</v>
      </c>
      <c r="H78" s="7" t="s">
        <v>27</v>
      </c>
      <c r="I78" s="94">
        <v>1.3498390146751205</v>
      </c>
      <c r="J78" s="94">
        <v>1.5457020421285328</v>
      </c>
      <c r="K78" s="94">
        <v>1.5481847406192983</v>
      </c>
      <c r="L78" s="94">
        <v>1.2770955165594406</v>
      </c>
      <c r="M78" s="94">
        <v>1.3470952645180083</v>
      </c>
      <c r="N78" s="146">
        <v>7.0679165785003999</v>
      </c>
    </row>
    <row r="79" spans="3:14" ht="15">
      <c r="D79" s="9"/>
      <c r="E79" s="54"/>
      <c r="F79" s="14" t="s">
        <v>53</v>
      </c>
      <c r="G79" s="11" t="s">
        <v>51</v>
      </c>
      <c r="H79" s="7" t="s">
        <v>27</v>
      </c>
      <c r="I79" s="94">
        <v>8.9906047134100504</v>
      </c>
      <c r="J79" s="94">
        <v>7.9349292207305684</v>
      </c>
      <c r="K79" s="94">
        <v>10.163175330010477</v>
      </c>
      <c r="L79" s="94">
        <v>9.5815452077435754</v>
      </c>
      <c r="M79" s="94">
        <v>10.596231275928368</v>
      </c>
      <c r="N79" s="146">
        <v>47.266485747823033</v>
      </c>
    </row>
    <row r="80" spans="3:14" ht="15">
      <c r="D80" s="9"/>
      <c r="E80" s="54"/>
      <c r="F80" s="14" t="s">
        <v>54</v>
      </c>
      <c r="G80" s="11" t="s">
        <v>51</v>
      </c>
      <c r="H80" s="7" t="s">
        <v>27</v>
      </c>
      <c r="I80" s="94">
        <v>7.936714535559938</v>
      </c>
      <c r="J80" s="94">
        <v>8.2459811771067351</v>
      </c>
      <c r="K80" s="94">
        <v>9.2742559172929795</v>
      </c>
      <c r="L80" s="94">
        <v>9.612829377580816</v>
      </c>
      <c r="M80" s="94">
        <v>10.977309709257863</v>
      </c>
      <c r="N80" s="146">
        <v>46.047090716798337</v>
      </c>
    </row>
    <row r="81" spans="4:14" ht="15">
      <c r="D81" s="9"/>
      <c r="E81" s="54"/>
      <c r="F81" s="14" t="s">
        <v>55</v>
      </c>
      <c r="G81" s="11" t="s">
        <v>51</v>
      </c>
      <c r="H81" s="7" t="s">
        <v>27</v>
      </c>
      <c r="I81" s="94">
        <v>7.8785352852939523</v>
      </c>
      <c r="J81" s="94">
        <v>7.9188032417226859</v>
      </c>
      <c r="K81" s="94">
        <v>9.7220328196804875</v>
      </c>
      <c r="L81" s="94">
        <v>9.7452055196299732</v>
      </c>
      <c r="M81" s="94">
        <v>9.9546014935944811</v>
      </c>
      <c r="N81" s="146">
        <v>45.219178359921585</v>
      </c>
    </row>
    <row r="82" spans="4:14" ht="15">
      <c r="D82" s="9"/>
      <c r="E82" s="54"/>
      <c r="F82" s="14" t="s">
        <v>56</v>
      </c>
      <c r="G82" s="11" t="s">
        <v>51</v>
      </c>
      <c r="H82" s="7" t="s">
        <v>27</v>
      </c>
      <c r="I82" s="94">
        <v>13.297189848584363</v>
      </c>
      <c r="J82" s="94">
        <v>13.661283207689735</v>
      </c>
      <c r="K82" s="94">
        <v>12.511224899331818</v>
      </c>
      <c r="L82" s="94">
        <v>12.821910965813995</v>
      </c>
      <c r="M82" s="94">
        <v>12.593509321481601</v>
      </c>
      <c r="N82" s="146">
        <v>64.885118242901513</v>
      </c>
    </row>
    <row r="83" spans="4:14" ht="15">
      <c r="D83" s="9"/>
      <c r="E83" s="54"/>
      <c r="F83" s="14" t="s">
        <v>57</v>
      </c>
      <c r="G83" s="11" t="s">
        <v>51</v>
      </c>
      <c r="H83" s="7" t="s">
        <v>27</v>
      </c>
      <c r="I83" s="94">
        <v>7.5801126959297234</v>
      </c>
      <c r="J83" s="94">
        <v>7.6704631294805967</v>
      </c>
      <c r="K83" s="94">
        <v>6.6664170566125254</v>
      </c>
      <c r="L83" s="94">
        <v>6.8078727219923154</v>
      </c>
      <c r="M83" s="94">
        <v>6.7567206701815934</v>
      </c>
      <c r="N83" s="146">
        <v>35.481586274196758</v>
      </c>
    </row>
    <row r="84" spans="4:14" ht="15">
      <c r="D84" s="9"/>
      <c r="E84" s="54"/>
      <c r="F84" s="14" t="s">
        <v>58</v>
      </c>
      <c r="G84" s="11" t="s">
        <v>51</v>
      </c>
      <c r="H84" s="7" t="s">
        <v>27</v>
      </c>
      <c r="I84" s="94">
        <v>2.8276756546383308</v>
      </c>
      <c r="J84" s="94">
        <v>2.8030294514037752</v>
      </c>
      <c r="K84" s="94">
        <v>2.5093940612962471</v>
      </c>
      <c r="L84" s="94">
        <v>2.5324499043711053</v>
      </c>
      <c r="M84" s="94">
        <v>2.5699426755438086</v>
      </c>
      <c r="N84" s="146">
        <v>13.242491747253267</v>
      </c>
    </row>
    <row r="85" spans="4:14" ht="15">
      <c r="D85" s="9"/>
      <c r="E85" s="54"/>
      <c r="F85" s="14"/>
      <c r="G85" s="17" t="s">
        <v>51</v>
      </c>
      <c r="H85" s="18" t="s">
        <v>27</v>
      </c>
      <c r="I85" s="95">
        <v>52.915995984901031</v>
      </c>
      <c r="J85" s="95">
        <v>53.295135379622707</v>
      </c>
      <c r="K85" s="95">
        <v>52.404073452743283</v>
      </c>
      <c r="L85" s="95">
        <v>52.38854040159891</v>
      </c>
      <c r="M85" s="95">
        <v>54.813991034843902</v>
      </c>
      <c r="N85" s="95">
        <v>265.81773625370982</v>
      </c>
    </row>
    <row r="86" spans="4:14" ht="15">
      <c r="D86" s="9" t="s">
        <v>59</v>
      </c>
      <c r="E86" s="14"/>
      <c r="F86" s="14" t="s">
        <v>60</v>
      </c>
      <c r="G86" s="11" t="s">
        <v>51</v>
      </c>
      <c r="H86" s="7" t="s">
        <v>27</v>
      </c>
      <c r="I86" s="94">
        <v>16.357156158350691</v>
      </c>
      <c r="J86" s="94">
        <v>16.067832830013263</v>
      </c>
      <c r="K86" s="94">
        <v>17.974202258629383</v>
      </c>
      <c r="L86" s="94">
        <v>22.424664283448685</v>
      </c>
      <c r="M86" s="94">
        <v>24.409098900287312</v>
      </c>
      <c r="N86" s="146">
        <v>97.232954430729336</v>
      </c>
    </row>
    <row r="87" spans="4:14" ht="13.5" customHeight="1">
      <c r="D87" s="9"/>
      <c r="E87" s="14"/>
      <c r="F87" s="14" t="s">
        <v>61</v>
      </c>
      <c r="G87" s="11" t="s">
        <v>51</v>
      </c>
      <c r="H87" s="7" t="s">
        <v>27</v>
      </c>
      <c r="I87" s="94">
        <v>3.4399637374760901</v>
      </c>
      <c r="J87" s="94">
        <v>4.4096005090398478</v>
      </c>
      <c r="K87" s="94">
        <v>3.9687055571574925</v>
      </c>
      <c r="L87" s="94">
        <v>3.7335107458600625</v>
      </c>
      <c r="M87" s="94">
        <v>3.5601838293046106</v>
      </c>
      <c r="N87" s="146">
        <v>19.111964378838103</v>
      </c>
    </row>
    <row r="88" spans="4:14" ht="15">
      <c r="D88" s="9"/>
      <c r="E88" s="14"/>
      <c r="F88" s="14"/>
      <c r="G88" s="17" t="s">
        <v>51</v>
      </c>
      <c r="H88" s="18" t="s">
        <v>27</v>
      </c>
      <c r="I88" s="95">
        <v>19.797119895826782</v>
      </c>
      <c r="J88" s="95">
        <v>20.47743333905311</v>
      </c>
      <c r="K88" s="95">
        <v>21.942907815786874</v>
      </c>
      <c r="L88" s="95">
        <v>26.158175029308747</v>
      </c>
      <c r="M88" s="95">
        <v>27.969282729591921</v>
      </c>
      <c r="N88" s="95">
        <v>116.34491880956743</v>
      </c>
    </row>
    <row r="89" spans="4:14" ht="15">
      <c r="D89" s="9" t="s">
        <v>62</v>
      </c>
      <c r="E89" s="9"/>
      <c r="F89" s="9" t="s">
        <v>63</v>
      </c>
      <c r="G89" s="17" t="s">
        <v>51</v>
      </c>
      <c r="H89" s="18" t="s">
        <v>27</v>
      </c>
      <c r="I89" s="95">
        <v>72.713115880727813</v>
      </c>
      <c r="J89" s="95">
        <v>73.772568718675814</v>
      </c>
      <c r="K89" s="95">
        <v>74.346981268530158</v>
      </c>
      <c r="L89" s="95">
        <v>78.546715430907653</v>
      </c>
      <c r="M89" s="95">
        <v>82.783273764435819</v>
      </c>
      <c r="N89" s="95">
        <v>382.16265506327727</v>
      </c>
    </row>
    <row r="90" spans="4:14" ht="15">
      <c r="D90" s="9"/>
      <c r="E90" s="14"/>
      <c r="F90" s="14"/>
      <c r="G90" s="17"/>
      <c r="H90" s="18"/>
      <c r="I90" s="152"/>
      <c r="J90" s="152"/>
      <c r="K90" s="152"/>
      <c r="L90" s="152"/>
      <c r="M90" s="152"/>
      <c r="N90" s="152"/>
    </row>
    <row r="91" spans="4:14" ht="15">
      <c r="D91" s="9" t="s">
        <v>64</v>
      </c>
      <c r="E91" s="54"/>
      <c r="F91" s="14" t="s">
        <v>65</v>
      </c>
      <c r="G91" s="11" t="s">
        <v>51</v>
      </c>
      <c r="H91" s="7" t="s">
        <v>27</v>
      </c>
      <c r="I91" s="94">
        <v>17.348748140746633</v>
      </c>
      <c r="J91" s="94">
        <v>28.969718217317528</v>
      </c>
      <c r="K91" s="94">
        <v>29.24329953427106</v>
      </c>
      <c r="L91" s="94">
        <v>23.572848782538678</v>
      </c>
      <c r="M91" s="94">
        <v>14.616269062126182</v>
      </c>
      <c r="N91" s="146">
        <v>113.75088373700007</v>
      </c>
    </row>
    <row r="92" spans="4:14" ht="15">
      <c r="D92" s="9"/>
      <c r="E92" s="54"/>
      <c r="F92" s="11" t="s">
        <v>66</v>
      </c>
      <c r="G92" s="11" t="s">
        <v>51</v>
      </c>
      <c r="H92" s="7" t="s">
        <v>27</v>
      </c>
      <c r="I92" s="94">
        <v>5.1545472318369407</v>
      </c>
      <c r="J92" s="94">
        <v>3.5734405793948216</v>
      </c>
      <c r="K92" s="94">
        <v>2.4138275099286846</v>
      </c>
      <c r="L92" s="94">
        <v>2.5230349059748196</v>
      </c>
      <c r="M92" s="94">
        <v>2.0782034676227887</v>
      </c>
      <c r="N92" s="146">
        <v>15.743053694758055</v>
      </c>
    </row>
    <row r="93" spans="4:14" ht="15">
      <c r="D93" s="9"/>
      <c r="E93" s="54"/>
      <c r="F93" s="11" t="s">
        <v>67</v>
      </c>
      <c r="G93" s="11" t="s">
        <v>51</v>
      </c>
      <c r="H93" s="7" t="s">
        <v>27</v>
      </c>
      <c r="I93" s="94">
        <v>5.7135111894948931</v>
      </c>
      <c r="J93" s="94">
        <v>6.8351186590382689</v>
      </c>
      <c r="K93" s="94">
        <v>6.8924189344109665</v>
      </c>
      <c r="L93" s="94">
        <v>5.3840612601689175</v>
      </c>
      <c r="M93" s="94">
        <v>3.1757465683899868</v>
      </c>
      <c r="N93" s="146">
        <v>28.000856611503032</v>
      </c>
    </row>
    <row r="94" spans="4:14" ht="15">
      <c r="D94" s="9"/>
      <c r="E94" s="54"/>
      <c r="G94" s="17" t="s">
        <v>51</v>
      </c>
      <c r="H94" s="18" t="s">
        <v>27</v>
      </c>
      <c r="I94" s="95">
        <v>28.216806562078467</v>
      </c>
      <c r="J94" s="95">
        <v>39.37827745575062</v>
      </c>
      <c r="K94" s="95">
        <v>38.549545978610709</v>
      </c>
      <c r="L94" s="95">
        <v>31.479944948682412</v>
      </c>
      <c r="M94" s="95">
        <v>19.870219098138957</v>
      </c>
      <c r="N94" s="95">
        <v>157.49479404326118</v>
      </c>
    </row>
    <row r="95" spans="4:14" ht="15">
      <c r="D95" s="9" t="s">
        <v>68</v>
      </c>
      <c r="E95" s="54"/>
      <c r="F95" s="14" t="s">
        <v>65</v>
      </c>
      <c r="G95" s="11" t="s">
        <v>51</v>
      </c>
      <c r="H95" s="60" t="s">
        <v>27</v>
      </c>
      <c r="I95" s="94">
        <v>7.2074009324271764E-3</v>
      </c>
      <c r="J95" s="94">
        <v>0</v>
      </c>
      <c r="K95" s="94">
        <v>-7.0055760987968885E-3</v>
      </c>
      <c r="L95" s="94">
        <v>0</v>
      </c>
      <c r="M95" s="94">
        <v>0</v>
      </c>
      <c r="N95" s="146">
        <v>2.0182483363028782E-4</v>
      </c>
    </row>
    <row r="96" spans="4:14" ht="15">
      <c r="D96" s="9"/>
      <c r="E96" s="54"/>
      <c r="F96" s="14" t="s">
        <v>69</v>
      </c>
      <c r="G96" s="11" t="s">
        <v>51</v>
      </c>
      <c r="H96" s="60" t="s">
        <v>27</v>
      </c>
      <c r="I96" s="94">
        <v>2.7994509931669533</v>
      </c>
      <c r="J96" s="94">
        <v>2.7703972812815811</v>
      </c>
      <c r="K96" s="94">
        <v>2.9075227830422103</v>
      </c>
      <c r="L96" s="94">
        <v>2.9160924380450721</v>
      </c>
      <c r="M96" s="94">
        <v>2.9685591486325134</v>
      </c>
      <c r="N96" s="146">
        <v>14.362022644168329</v>
      </c>
    </row>
    <row r="97" spans="4:14" ht="15">
      <c r="D97" s="9"/>
      <c r="E97" s="54"/>
      <c r="F97" s="14" t="s">
        <v>70</v>
      </c>
      <c r="G97" s="11" t="s">
        <v>51</v>
      </c>
      <c r="H97" s="60" t="s">
        <v>27</v>
      </c>
      <c r="I97" s="94">
        <v>2.6872710001171809</v>
      </c>
      <c r="J97" s="94">
        <v>2.5182900006107611</v>
      </c>
      <c r="K97" s="94">
        <v>2.4234946159991839</v>
      </c>
      <c r="L97" s="94">
        <v>2.6607400409678319</v>
      </c>
      <c r="M97" s="94">
        <v>2.8389608251915219</v>
      </c>
      <c r="N97" s="146">
        <v>13.12875648288648</v>
      </c>
    </row>
    <row r="98" spans="4:14" ht="15">
      <c r="D98" s="9"/>
      <c r="E98" s="54"/>
      <c r="F98" s="14" t="s">
        <v>71</v>
      </c>
      <c r="G98" s="11" t="s">
        <v>51</v>
      </c>
      <c r="H98" s="60" t="s">
        <v>27</v>
      </c>
      <c r="I98" s="94">
        <v>1.5032579087633826</v>
      </c>
      <c r="J98" s="94">
        <v>0.49611477269185161</v>
      </c>
      <c r="K98" s="94">
        <v>-0.37548150838481298</v>
      </c>
      <c r="L98" s="94">
        <v>-0.85467740341702925</v>
      </c>
      <c r="M98" s="94">
        <v>-0.73299892586101489</v>
      </c>
      <c r="N98" s="146">
        <v>3.6214843792376938E-2</v>
      </c>
    </row>
    <row r="99" spans="4:14" ht="15">
      <c r="D99" s="9"/>
      <c r="E99" s="54"/>
      <c r="F99" s="11" t="s">
        <v>72</v>
      </c>
      <c r="G99" s="11" t="s">
        <v>51</v>
      </c>
      <c r="H99" s="60" t="s">
        <v>27</v>
      </c>
      <c r="I99" s="94">
        <v>17.557689971153334</v>
      </c>
      <c r="J99" s="94">
        <v>19.382902626577028</v>
      </c>
      <c r="K99" s="94">
        <v>20.324767090495829</v>
      </c>
      <c r="L99" s="94">
        <v>20.997502054925221</v>
      </c>
      <c r="M99" s="94">
        <v>23.329063266290646</v>
      </c>
      <c r="N99" s="146">
        <v>101.59192500944205</v>
      </c>
    </row>
    <row r="100" spans="4:14" ht="15">
      <c r="D100" s="9"/>
      <c r="F100" s="71" t="s">
        <v>73</v>
      </c>
      <c r="G100" s="11" t="s">
        <v>51</v>
      </c>
      <c r="H100" s="60" t="s">
        <v>27</v>
      </c>
      <c r="I100" s="94">
        <v>3.6895783082811642</v>
      </c>
      <c r="J100" s="94">
        <v>2.7130956792630512</v>
      </c>
      <c r="K100" s="94">
        <v>1.6724700452072436</v>
      </c>
      <c r="L100" s="94">
        <v>0.95592125659780391</v>
      </c>
      <c r="M100" s="94">
        <v>0.24873740095262672</v>
      </c>
      <c r="N100" s="146">
        <v>9.2798026903018886</v>
      </c>
    </row>
    <row r="101" spans="4:14" ht="15">
      <c r="D101" s="9"/>
      <c r="F101" s="71" t="s">
        <v>74</v>
      </c>
      <c r="G101" s="11" t="s">
        <v>51</v>
      </c>
      <c r="H101" s="60" t="s">
        <v>27</v>
      </c>
      <c r="I101" s="94">
        <v>7.6876219519295752</v>
      </c>
      <c r="J101" s="94">
        <v>11.084517641784938</v>
      </c>
      <c r="K101" s="94">
        <v>12.549312964037291</v>
      </c>
      <c r="L101" s="94">
        <v>13.507973546331732</v>
      </c>
      <c r="M101" s="94">
        <v>16.06999862857846</v>
      </c>
      <c r="N101" s="146">
        <v>60.899424732661998</v>
      </c>
    </row>
    <row r="102" spans="4:14" ht="15">
      <c r="D102" s="17"/>
      <c r="G102" s="17" t="s">
        <v>51</v>
      </c>
      <c r="H102" s="17" t="s">
        <v>27</v>
      </c>
      <c r="I102" s="95">
        <v>24.554877274133275</v>
      </c>
      <c r="J102" s="95">
        <v>25.167704681161222</v>
      </c>
      <c r="K102" s="95">
        <v>25.273297405053611</v>
      </c>
      <c r="L102" s="95">
        <v>25.719657130521096</v>
      </c>
      <c r="M102" s="95">
        <v>28.403584314253667</v>
      </c>
      <c r="N102" s="95">
        <v>129.11912080512286</v>
      </c>
    </row>
    <row r="103" spans="4:14" ht="15">
      <c r="D103" s="17" t="s">
        <v>75</v>
      </c>
      <c r="E103" s="17"/>
      <c r="F103" s="17" t="s">
        <v>76</v>
      </c>
      <c r="G103" s="17" t="s">
        <v>51</v>
      </c>
      <c r="H103" s="17" t="s">
        <v>27</v>
      </c>
      <c r="I103" s="95">
        <v>52.771683836211743</v>
      </c>
      <c r="J103" s="95">
        <v>64.545982136911846</v>
      </c>
      <c r="K103" s="95">
        <v>63.822843383664321</v>
      </c>
      <c r="L103" s="95">
        <v>57.199602079203508</v>
      </c>
      <c r="M103" s="95">
        <v>48.273803412392624</v>
      </c>
      <c r="N103" s="95">
        <v>286.61391484838407</v>
      </c>
    </row>
    <row r="104" spans="4:14" ht="15">
      <c r="D104" s="17"/>
      <c r="G104" s="17"/>
      <c r="H104" s="17"/>
      <c r="I104" s="153"/>
      <c r="J104" s="153"/>
      <c r="K104" s="153"/>
      <c r="L104" s="153"/>
      <c r="M104" s="153"/>
      <c r="N104" s="153"/>
    </row>
    <row r="105" spans="4:14" ht="15">
      <c r="D105" s="9" t="s">
        <v>31</v>
      </c>
      <c r="E105" s="14"/>
      <c r="I105" s="115"/>
      <c r="J105" s="115"/>
      <c r="K105" s="115"/>
      <c r="L105" s="115"/>
      <c r="M105" s="115"/>
      <c r="N105" s="115"/>
    </row>
    <row r="106" spans="4:14" ht="15">
      <c r="D106" s="17"/>
      <c r="F106" s="84" t="s">
        <v>77</v>
      </c>
      <c r="G106" s="11" t="s">
        <v>51</v>
      </c>
      <c r="H106" s="60" t="s">
        <v>27</v>
      </c>
      <c r="I106" s="146">
        <v>34.657929744038157</v>
      </c>
      <c r="J106" s="146">
        <v>34.425346887396074</v>
      </c>
      <c r="K106" s="146">
        <v>33.317418946565155</v>
      </c>
      <c r="L106" s="146">
        <v>33.400311680113525</v>
      </c>
      <c r="M106" s="146">
        <v>33.841239266147618</v>
      </c>
      <c r="N106" s="146">
        <v>169.64224652426054</v>
      </c>
    </row>
    <row r="107" spans="4:14" ht="15">
      <c r="D107" s="17"/>
      <c r="F107" s="84" t="s">
        <v>78</v>
      </c>
      <c r="G107" s="11" t="s">
        <v>51</v>
      </c>
      <c r="H107" s="60" t="s">
        <v>27</v>
      </c>
      <c r="I107" s="146">
        <v>12.269761902928408</v>
      </c>
      <c r="J107" s="146">
        <v>12.211024182572068</v>
      </c>
      <c r="K107" s="146">
        <v>11.798106993043859</v>
      </c>
      <c r="L107" s="146">
        <v>11.851681151658749</v>
      </c>
      <c r="M107" s="146">
        <v>11.940924593422983</v>
      </c>
      <c r="N107" s="146">
        <v>60.071498823626065</v>
      </c>
    </row>
    <row r="108" spans="4:14" ht="15">
      <c r="D108" s="17"/>
      <c r="F108" s="84" t="s">
        <v>79</v>
      </c>
      <c r="G108" s="11" t="s">
        <v>51</v>
      </c>
      <c r="H108" s="60" t="s">
        <v>27</v>
      </c>
      <c r="I108" s="146">
        <v>-1.9858867568227898E-2</v>
      </c>
      <c r="J108" s="146">
        <v>-1.9380423163937011E-2</v>
      </c>
      <c r="K108" s="146">
        <v>-2.0266883446703812E-2</v>
      </c>
      <c r="L108" s="146">
        <v>-2.0916650045965726E-2</v>
      </c>
      <c r="M108" s="146">
        <v>-2.0175055359733185E-2</v>
      </c>
      <c r="N108" s="146">
        <v>-0.10059787958456763</v>
      </c>
    </row>
    <row r="109" spans="4:14" ht="15">
      <c r="D109" s="17"/>
      <c r="F109" s="84" t="s">
        <v>80</v>
      </c>
      <c r="G109" s="11" t="s">
        <v>51</v>
      </c>
      <c r="H109" s="60" t="s">
        <v>27</v>
      </c>
      <c r="I109" s="146">
        <v>1.4826794193066892</v>
      </c>
      <c r="J109" s="146">
        <v>1.4589033132710416</v>
      </c>
      <c r="K109" s="146">
        <v>1.3520781934806196</v>
      </c>
      <c r="L109" s="146">
        <v>1.3448028427904166</v>
      </c>
      <c r="M109" s="146">
        <v>1.3510093938474288</v>
      </c>
      <c r="N109" s="146">
        <v>6.9894731626961963</v>
      </c>
    </row>
    <row r="110" spans="4:14" ht="15">
      <c r="D110" s="17"/>
      <c r="F110" s="84" t="s">
        <v>81</v>
      </c>
      <c r="G110" s="11" t="s">
        <v>51</v>
      </c>
      <c r="H110" s="60" t="s">
        <v>27</v>
      </c>
      <c r="I110" s="146">
        <v>0.82488242447994398</v>
      </c>
      <c r="J110" s="146">
        <v>0.81165468843937216</v>
      </c>
      <c r="K110" s="146">
        <v>0.75222298482181704</v>
      </c>
      <c r="L110" s="146">
        <v>0.74817537423376235</v>
      </c>
      <c r="M110" s="146">
        <v>0.75162836266598931</v>
      </c>
      <c r="N110" s="146">
        <v>3.8885638346408853</v>
      </c>
    </row>
    <row r="111" spans="4:14" ht="15">
      <c r="D111" s="17"/>
      <c r="F111" s="84" t="s">
        <v>82</v>
      </c>
      <c r="G111" s="11" t="s">
        <v>51</v>
      </c>
      <c r="H111" s="60" t="s">
        <v>27</v>
      </c>
      <c r="I111" s="146">
        <v>2.234479971257417</v>
      </c>
      <c r="J111" s="146">
        <v>2.1986480631326053</v>
      </c>
      <c r="K111" s="146">
        <v>2.0376566933930227</v>
      </c>
      <c r="L111" s="146">
        <v>2.0266923371138117</v>
      </c>
      <c r="M111" s="146">
        <v>2.0360459531732866</v>
      </c>
      <c r="N111" s="146">
        <v>10.533523018070142</v>
      </c>
    </row>
    <row r="112" spans="4:14" ht="15">
      <c r="D112" s="17"/>
      <c r="F112" s="84" t="s">
        <v>83</v>
      </c>
      <c r="G112" s="11" t="s">
        <v>51</v>
      </c>
      <c r="H112" s="60" t="s">
        <v>27</v>
      </c>
      <c r="I112" s="146">
        <v>0.1283284219493068</v>
      </c>
      <c r="J112" s="146">
        <v>0.12627055959017272</v>
      </c>
      <c r="K112" s="146">
        <v>0.11702466403868471</v>
      </c>
      <c r="L112" s="146">
        <v>0.11639497007986649</v>
      </c>
      <c r="M112" s="146">
        <v>0.11693215761516432</v>
      </c>
      <c r="N112" s="146">
        <v>0.60495077327319502</v>
      </c>
    </row>
    <row r="113" spans="3:14" ht="15">
      <c r="D113" s="17"/>
      <c r="F113" s="84" t="s">
        <v>84</v>
      </c>
      <c r="G113" s="11" t="s">
        <v>51</v>
      </c>
      <c r="H113" s="60" t="s">
        <v>27</v>
      </c>
      <c r="I113" s="146">
        <v>0.11358732437817051</v>
      </c>
      <c r="J113" s="146">
        <v>0.11176584885652084</v>
      </c>
      <c r="K113" s="146">
        <v>0.10358203017301505</v>
      </c>
      <c r="L113" s="146">
        <v>0.10302466921686214</v>
      </c>
      <c r="M113" s="146">
        <v>0.10350014997082861</v>
      </c>
      <c r="N113" s="146">
        <v>0.53546002259539716</v>
      </c>
    </row>
    <row r="114" spans="3:14" ht="15">
      <c r="D114" s="17"/>
      <c r="F114" s="84" t="s">
        <v>85</v>
      </c>
      <c r="G114" s="11" t="s">
        <v>51</v>
      </c>
      <c r="H114" s="60" t="s">
        <v>27</v>
      </c>
      <c r="I114" s="146">
        <v>0.4255867083362298</v>
      </c>
      <c r="J114" s="146">
        <v>0.41477722704182324</v>
      </c>
      <c r="K114" s="146">
        <v>0.95145963500688047</v>
      </c>
      <c r="L114" s="146">
        <v>0.94633995883310229</v>
      </c>
      <c r="M114" s="146">
        <v>0.95070751895782779</v>
      </c>
      <c r="N114" s="146">
        <v>3.6888710481758635</v>
      </c>
    </row>
    <row r="115" spans="3:14" ht="15">
      <c r="D115" s="17"/>
      <c r="F115" s="84" t="s">
        <v>86</v>
      </c>
      <c r="G115" s="11" t="s">
        <v>51</v>
      </c>
      <c r="H115" s="60" t="s">
        <v>27</v>
      </c>
      <c r="I115" s="146">
        <v>1.1494007678847162</v>
      </c>
      <c r="J115" s="146">
        <v>1.2706009068280264</v>
      </c>
      <c r="K115" s="146">
        <v>4.4874703093794555</v>
      </c>
      <c r="L115" s="146">
        <v>4.5062519715896849</v>
      </c>
      <c r="M115" s="146">
        <v>4.508909386705545</v>
      </c>
      <c r="N115" s="146">
        <v>15.922633342387428</v>
      </c>
    </row>
    <row r="116" spans="3:14" ht="15">
      <c r="D116" s="17"/>
      <c r="F116" s="84" t="s">
        <v>87</v>
      </c>
      <c r="G116" s="11" t="s">
        <v>51</v>
      </c>
      <c r="H116" s="60" t="s">
        <v>27</v>
      </c>
      <c r="I116" s="146">
        <v>7.4418542025528032</v>
      </c>
      <c r="J116" s="146">
        <v>7.3225173369311962</v>
      </c>
      <c r="K116" s="146">
        <v>6.7863414405784326</v>
      </c>
      <c r="L116" s="146">
        <v>6.7498250511257147</v>
      </c>
      <c r="M116" s="146">
        <v>6.7809769289123389</v>
      </c>
      <c r="N116" s="146">
        <v>35.081514960100485</v>
      </c>
    </row>
    <row r="117" spans="3:14" ht="15">
      <c r="D117" s="17"/>
      <c r="F117" s="84" t="s">
        <v>88</v>
      </c>
      <c r="G117" s="11" t="s">
        <v>51</v>
      </c>
      <c r="H117" s="60" t="s">
        <v>27</v>
      </c>
      <c r="I117" s="146">
        <v>0.59718464868682319</v>
      </c>
      <c r="J117" s="146">
        <v>0.59146023874325659</v>
      </c>
      <c r="K117" s="146">
        <v>0.13999999999999999</v>
      </c>
      <c r="L117" s="146">
        <v>0.13999999999999999</v>
      </c>
      <c r="M117" s="146">
        <v>0.13999999999999999</v>
      </c>
      <c r="N117" s="146">
        <v>1.6086448874300794</v>
      </c>
    </row>
    <row r="118" spans="3:14" ht="15">
      <c r="D118" s="17"/>
      <c r="F118" s="84" t="s">
        <v>33</v>
      </c>
      <c r="G118" s="11" t="s">
        <v>51</v>
      </c>
      <c r="H118" s="60" t="s">
        <v>27</v>
      </c>
      <c r="I118" s="146">
        <v>2.8919318159728942</v>
      </c>
      <c r="J118" s="146">
        <v>2.8455570726473369</v>
      </c>
      <c r="K118" s="146">
        <v>2.6371971543505714</v>
      </c>
      <c r="L118" s="146">
        <v>2.6230067515842088</v>
      </c>
      <c r="M118" s="146">
        <v>2.6351124854572987</v>
      </c>
      <c r="N118" s="146">
        <v>13.63280528001231</v>
      </c>
    </row>
    <row r="119" spans="3:14">
      <c r="F119" s="84" t="s">
        <v>41</v>
      </c>
      <c r="G119" s="11" t="s">
        <v>51</v>
      </c>
      <c r="H119" s="60" t="s">
        <v>27</v>
      </c>
      <c r="I119" s="146">
        <v>0</v>
      </c>
      <c r="J119" s="146">
        <v>0</v>
      </c>
      <c r="K119" s="146">
        <v>0</v>
      </c>
      <c r="L119" s="146">
        <v>0</v>
      </c>
      <c r="M119" s="146">
        <v>0</v>
      </c>
      <c r="N119" s="146">
        <v>0</v>
      </c>
    </row>
    <row r="120" spans="3:14" ht="15">
      <c r="D120" s="17" t="s">
        <v>89</v>
      </c>
      <c r="G120" s="17" t="s">
        <v>51</v>
      </c>
      <c r="H120" s="18" t="s">
        <v>27</v>
      </c>
      <c r="I120" s="95">
        <v>64.197748484203331</v>
      </c>
      <c r="J120" s="95">
        <v>63.76914590228558</v>
      </c>
      <c r="K120" s="95">
        <v>64.460292161384814</v>
      </c>
      <c r="L120" s="95">
        <v>64.535590108293732</v>
      </c>
      <c r="M120" s="95">
        <v>65.136811141516574</v>
      </c>
      <c r="N120" s="95">
        <v>322.09958779768408</v>
      </c>
    </row>
    <row r="121" spans="3:14">
      <c r="I121" s="115"/>
      <c r="J121" s="115"/>
      <c r="K121" s="115"/>
      <c r="L121" s="115"/>
      <c r="M121" s="115"/>
      <c r="N121" s="115"/>
    </row>
    <row r="122" spans="3:14" ht="15">
      <c r="F122" s="96" t="s">
        <v>90</v>
      </c>
      <c r="G122" s="17" t="s">
        <v>51</v>
      </c>
      <c r="H122" s="18" t="s">
        <v>27</v>
      </c>
      <c r="I122" s="95">
        <v>189.68254820114288</v>
      </c>
      <c r="J122" s="95">
        <v>202.08769675787323</v>
      </c>
      <c r="K122" s="95">
        <v>202.63011681357929</v>
      </c>
      <c r="L122" s="95">
        <v>200.28190761840489</v>
      </c>
      <c r="M122" s="95">
        <v>196.19388831834502</v>
      </c>
      <c r="N122" s="95">
        <v>990.87615770934531</v>
      </c>
    </row>
    <row r="123" spans="3:14" ht="13.5" customHeight="1">
      <c r="I123" s="115"/>
      <c r="J123" s="115"/>
      <c r="K123" s="115"/>
      <c r="L123" s="115"/>
      <c r="M123" s="115"/>
      <c r="N123" s="115"/>
    </row>
    <row r="124" spans="3:14" s="66" customFormat="1" ht="15">
      <c r="C124" s="20" t="s">
        <v>91</v>
      </c>
      <c r="D124" s="20"/>
      <c r="E124" s="19"/>
      <c r="F124" s="19"/>
      <c r="G124" s="19"/>
      <c r="H124" s="19"/>
      <c r="I124" s="116"/>
      <c r="J124" s="116"/>
      <c r="K124" s="116"/>
      <c r="L124" s="116"/>
      <c r="M124" s="116"/>
      <c r="N124" s="116"/>
    </row>
    <row r="125" spans="3:14" ht="6.75" customHeight="1">
      <c r="I125" s="115"/>
      <c r="J125" s="115"/>
      <c r="K125" s="115"/>
      <c r="L125" s="115"/>
      <c r="M125" s="115"/>
      <c r="N125" s="115"/>
    </row>
    <row r="126" spans="3:14" ht="15">
      <c r="D126" s="9"/>
      <c r="F126" s="114" t="s">
        <v>92</v>
      </c>
      <c r="G126" s="11" t="s">
        <v>51</v>
      </c>
      <c r="H126" s="7" t="s">
        <v>27</v>
      </c>
      <c r="I126" s="118">
        <v>2.4</v>
      </c>
      <c r="J126" s="118">
        <v>2.4</v>
      </c>
      <c r="K126" s="118">
        <v>2.4</v>
      </c>
      <c r="L126" s="118">
        <v>2.4</v>
      </c>
      <c r="M126" s="118">
        <v>2.4</v>
      </c>
      <c r="N126" s="146">
        <v>12</v>
      </c>
    </row>
    <row r="127" spans="3:14" ht="15">
      <c r="D127" s="9"/>
      <c r="F127" s="114" t="s">
        <v>93</v>
      </c>
      <c r="G127" s="11" t="s">
        <v>51</v>
      </c>
      <c r="H127" s="7" t="s">
        <v>27</v>
      </c>
      <c r="I127" s="118">
        <v>1.38</v>
      </c>
      <c r="J127" s="118">
        <v>1.38</v>
      </c>
      <c r="K127" s="118">
        <v>1.38</v>
      </c>
      <c r="L127" s="118">
        <v>1.38</v>
      </c>
      <c r="M127" s="118">
        <v>1.38</v>
      </c>
      <c r="N127" s="146">
        <v>6.8999999999999995</v>
      </c>
    </row>
    <row r="128" spans="3:14" ht="15">
      <c r="D128" s="9"/>
      <c r="F128" s="114" t="s">
        <v>94</v>
      </c>
      <c r="G128" s="11" t="s">
        <v>51</v>
      </c>
      <c r="H128" s="7" t="s">
        <v>27</v>
      </c>
      <c r="I128" s="118">
        <v>36.200000000000003</v>
      </c>
      <c r="J128" s="118">
        <v>36.200000000000003</v>
      </c>
      <c r="K128" s="118">
        <v>36.200000000000003</v>
      </c>
      <c r="L128" s="118">
        <v>36.200000000000003</v>
      </c>
      <c r="M128" s="118">
        <v>36.200000000000003</v>
      </c>
      <c r="N128" s="146">
        <v>181</v>
      </c>
    </row>
    <row r="129" spans="3:14">
      <c r="F129" s="114" t="s">
        <v>95</v>
      </c>
      <c r="G129" s="11" t="s">
        <v>51</v>
      </c>
      <c r="H129" s="7" t="s">
        <v>27</v>
      </c>
      <c r="I129" s="118">
        <v>0.48</v>
      </c>
      <c r="J129" s="118">
        <v>0.48</v>
      </c>
      <c r="K129" s="118">
        <v>0.48</v>
      </c>
      <c r="L129" s="118">
        <v>0.48</v>
      </c>
      <c r="M129" s="118">
        <v>0.48</v>
      </c>
      <c r="N129" s="146">
        <v>2.4</v>
      </c>
    </row>
    <row r="130" spans="3:14">
      <c r="F130" s="114" t="s">
        <v>96</v>
      </c>
      <c r="G130" s="11" t="s">
        <v>51</v>
      </c>
      <c r="H130" s="7" t="s">
        <v>27</v>
      </c>
      <c r="I130" s="118">
        <v>27.59</v>
      </c>
      <c r="J130" s="118">
        <v>25.36</v>
      </c>
      <c r="K130" s="118">
        <v>25.82</v>
      </c>
      <c r="L130" s="118">
        <v>25.82</v>
      </c>
      <c r="M130" s="118">
        <v>25.31</v>
      </c>
      <c r="N130" s="146">
        <v>129.9</v>
      </c>
    </row>
    <row r="131" spans="3:14">
      <c r="F131" s="114" t="s">
        <v>37</v>
      </c>
      <c r="G131" s="11" t="s">
        <v>51</v>
      </c>
      <c r="H131" s="7" t="s">
        <v>27</v>
      </c>
      <c r="I131" s="118">
        <v>2.42</v>
      </c>
      <c r="J131" s="118">
        <v>2.34</v>
      </c>
      <c r="K131" s="118">
        <v>1.59</v>
      </c>
      <c r="L131" s="118">
        <v>1.58</v>
      </c>
      <c r="M131" s="118">
        <v>1.57</v>
      </c>
      <c r="N131" s="146">
        <v>9.5</v>
      </c>
    </row>
    <row r="132" spans="3:14">
      <c r="F132" s="114" t="s">
        <v>22</v>
      </c>
      <c r="H132" s="7"/>
      <c r="I132" s="118">
        <v>3.94</v>
      </c>
      <c r="J132" s="118">
        <v>0.74</v>
      </c>
      <c r="K132" s="118">
        <v>0.74</v>
      </c>
      <c r="L132" s="118">
        <v>0.74</v>
      </c>
      <c r="M132" s="118">
        <v>0.74</v>
      </c>
      <c r="N132" s="146">
        <v>6.9</v>
      </c>
    </row>
    <row r="133" spans="3:14" ht="15">
      <c r="F133" s="96" t="s">
        <v>97</v>
      </c>
      <c r="G133" s="17" t="s">
        <v>51</v>
      </c>
      <c r="H133" s="18" t="s">
        <v>27</v>
      </c>
      <c r="I133" s="149">
        <v>74.41</v>
      </c>
      <c r="J133" s="149">
        <v>68.899999999999991</v>
      </c>
      <c r="K133" s="149">
        <v>68.61</v>
      </c>
      <c r="L133" s="149">
        <v>68.599999999999994</v>
      </c>
      <c r="M133" s="149">
        <v>68.079999999999984</v>
      </c>
      <c r="N133" s="149">
        <v>348.6</v>
      </c>
    </row>
    <row r="134" spans="3:14" ht="12.75" customHeight="1">
      <c r="I134" s="115"/>
      <c r="J134" s="115"/>
      <c r="K134" s="115"/>
      <c r="L134" s="115"/>
      <c r="M134" s="115"/>
      <c r="N134" s="115"/>
    </row>
    <row r="135" spans="3:14" ht="12.75" customHeight="1">
      <c r="F135" s="96" t="s">
        <v>100</v>
      </c>
      <c r="G135" s="17" t="s">
        <v>51</v>
      </c>
      <c r="H135" s="18" t="s">
        <v>27</v>
      </c>
      <c r="I135" s="95">
        <v>264.0925482011429</v>
      </c>
      <c r="J135" s="95">
        <v>270.98769675787321</v>
      </c>
      <c r="K135" s="95">
        <v>271.24011681357928</v>
      </c>
      <c r="L135" s="95">
        <v>268.88190761840485</v>
      </c>
      <c r="M135" s="95">
        <v>264.27388831834503</v>
      </c>
      <c r="N135" s="95">
        <v>1339.4761577093454</v>
      </c>
    </row>
    <row r="136" spans="3:14" ht="12.75" customHeight="1">
      <c r="I136" s="72"/>
      <c r="J136" s="72"/>
      <c r="K136" s="72"/>
      <c r="L136" s="72"/>
      <c r="M136" s="72"/>
    </row>
    <row r="137" spans="3:14" s="52" customFormat="1">
      <c r="G137" s="53"/>
      <c r="H137" s="54"/>
      <c r="I137" s="74"/>
      <c r="J137" s="74"/>
      <c r="K137" s="75"/>
      <c r="L137" s="55"/>
      <c r="M137" s="55"/>
      <c r="N137" s="7"/>
    </row>
    <row r="138" spans="3:14" s="52" customFormat="1">
      <c r="G138" s="53"/>
      <c r="H138" s="54"/>
      <c r="I138" s="74"/>
      <c r="J138" s="74"/>
      <c r="K138" s="75"/>
      <c r="L138" s="55"/>
      <c r="M138" s="55"/>
      <c r="N138" s="7"/>
    </row>
    <row r="139" spans="3:14" ht="18">
      <c r="C139" s="85" t="s">
        <v>101</v>
      </c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</row>
    <row r="140" spans="3:14" s="52" customFormat="1">
      <c r="G140" s="53"/>
      <c r="H140" s="54"/>
      <c r="I140" s="74"/>
      <c r="J140" s="74"/>
      <c r="K140" s="75"/>
      <c r="L140" s="55"/>
      <c r="M140" s="55"/>
      <c r="N140" s="7"/>
    </row>
    <row r="141" spans="3:14" s="19" customFormat="1" ht="15">
      <c r="C141" s="20" t="s">
        <v>48</v>
      </c>
      <c r="D141" s="20"/>
      <c r="I141" s="66"/>
      <c r="J141" s="66"/>
      <c r="K141" s="66"/>
      <c r="L141" s="66"/>
      <c r="M141" s="66"/>
      <c r="N141" s="66"/>
    </row>
    <row r="142" spans="3:14" ht="7.5" customHeight="1">
      <c r="I142" s="72"/>
      <c r="J142" s="72"/>
      <c r="K142" s="72"/>
      <c r="L142" s="72"/>
      <c r="M142" s="72"/>
    </row>
    <row r="143" spans="3:14" ht="15">
      <c r="D143" s="9" t="s">
        <v>49</v>
      </c>
      <c r="E143" s="54"/>
      <c r="F143" s="14" t="s">
        <v>50</v>
      </c>
      <c r="G143" s="11" t="s">
        <v>51</v>
      </c>
      <c r="H143" s="7" t="s">
        <v>27</v>
      </c>
      <c r="I143" s="94">
        <v>-3.3023781351514323</v>
      </c>
      <c r="J143" s="94">
        <v>-3.7056277228411467</v>
      </c>
      <c r="K143" s="94">
        <v>0.25436276050650064</v>
      </c>
      <c r="L143" s="94">
        <v>-1.213923735978454E-3</v>
      </c>
      <c r="M143" s="94">
        <v>1.1044405188915878</v>
      </c>
      <c r="N143" s="94">
        <v>-5.6504165023304687</v>
      </c>
    </row>
    <row r="144" spans="3:14" ht="15">
      <c r="D144" s="9"/>
      <c r="E144" s="54"/>
      <c r="F144" s="14" t="s">
        <v>52</v>
      </c>
      <c r="G144" s="11" t="s">
        <v>51</v>
      </c>
      <c r="H144" s="7" t="s">
        <v>27</v>
      </c>
      <c r="I144" s="94">
        <v>-1.2577902351559729</v>
      </c>
      <c r="J144" s="94">
        <v>-1.2822812523824032</v>
      </c>
      <c r="K144" s="94">
        <v>-1.0808707243861542</v>
      </c>
      <c r="L144" s="94">
        <v>-0.51327080150408066</v>
      </c>
      <c r="M144" s="94">
        <v>1.6002684357485411</v>
      </c>
      <c r="N144" s="94">
        <v>-2.5339445776800691</v>
      </c>
    </row>
    <row r="145" spans="4:14" ht="15">
      <c r="D145" s="9"/>
      <c r="E145" s="54"/>
      <c r="F145" s="14" t="s">
        <v>53</v>
      </c>
      <c r="G145" s="11" t="s">
        <v>51</v>
      </c>
      <c r="H145" s="7" t="s">
        <v>27</v>
      </c>
      <c r="I145" s="94">
        <v>0.56995490775075375</v>
      </c>
      <c r="J145" s="94">
        <v>3.0409588319326364</v>
      </c>
      <c r="K145" s="94">
        <v>0.61461817437842825</v>
      </c>
      <c r="L145" s="94">
        <v>-0.17193697209570047</v>
      </c>
      <c r="M145" s="94">
        <v>2.3071006553895153</v>
      </c>
      <c r="N145" s="94">
        <v>6.3606955973556367</v>
      </c>
    </row>
    <row r="146" spans="4:14" ht="15">
      <c r="D146" s="9"/>
      <c r="E146" s="54"/>
      <c r="F146" s="14" t="s">
        <v>54</v>
      </c>
      <c r="G146" s="11" t="s">
        <v>51</v>
      </c>
      <c r="H146" s="7" t="s">
        <v>27</v>
      </c>
      <c r="I146" s="94">
        <v>-0.87397748786244023</v>
      </c>
      <c r="J146" s="94">
        <v>-0.85626823966784738</v>
      </c>
      <c r="K146" s="94">
        <v>-1.0176676149072428</v>
      </c>
      <c r="L146" s="94">
        <v>-1.2220833846409516</v>
      </c>
      <c r="M146" s="94">
        <v>-2.2715889292303508</v>
      </c>
      <c r="N146" s="94">
        <v>-6.2415856563088354</v>
      </c>
    </row>
    <row r="147" spans="4:14" ht="15">
      <c r="D147" s="9"/>
      <c r="E147" s="54"/>
      <c r="F147" s="14" t="s">
        <v>55</v>
      </c>
      <c r="G147" s="11" t="s">
        <v>51</v>
      </c>
      <c r="H147" s="7" t="s">
        <v>27</v>
      </c>
      <c r="I147" s="94">
        <v>-1.0824764086385672</v>
      </c>
      <c r="J147" s="94">
        <v>0.11530380367240145</v>
      </c>
      <c r="K147" s="94">
        <v>2.1065342862829759</v>
      </c>
      <c r="L147" s="94">
        <v>1.1430659423028366</v>
      </c>
      <c r="M147" s="94">
        <v>0.3266534279371669</v>
      </c>
      <c r="N147" s="94">
        <v>2.6090810515568066</v>
      </c>
    </row>
    <row r="148" spans="4:14" ht="15">
      <c r="D148" s="9"/>
      <c r="E148" s="54"/>
      <c r="F148" s="14" t="s">
        <v>56</v>
      </c>
      <c r="G148" s="11" t="s">
        <v>51</v>
      </c>
      <c r="H148" s="7" t="s">
        <v>27</v>
      </c>
      <c r="I148" s="94">
        <v>-1.6151342858928111</v>
      </c>
      <c r="J148" s="94">
        <v>-1.4214234866095374</v>
      </c>
      <c r="K148" s="94">
        <v>-0.34896012651900676</v>
      </c>
      <c r="L148" s="94">
        <v>0.88721558636345321</v>
      </c>
      <c r="M148" s="94">
        <v>5.2029440139607104</v>
      </c>
      <c r="N148" s="94">
        <v>2.7046417013028048</v>
      </c>
    </row>
    <row r="149" spans="4:14" ht="15">
      <c r="D149" s="9"/>
      <c r="E149" s="54"/>
      <c r="F149" s="14" t="s">
        <v>57</v>
      </c>
      <c r="G149" s="11" t="s">
        <v>51</v>
      </c>
      <c r="H149" s="7" t="s">
        <v>27</v>
      </c>
      <c r="I149" s="94">
        <v>-2.187881428583502</v>
      </c>
      <c r="J149" s="94">
        <v>0.8762151143602388</v>
      </c>
      <c r="K149" s="94">
        <v>-0.65762647307355415</v>
      </c>
      <c r="L149" s="94">
        <v>-0.28015453748107522</v>
      </c>
      <c r="M149" s="94">
        <v>-0.1059549193553142</v>
      </c>
      <c r="N149" s="94">
        <v>-2.3554022441332094</v>
      </c>
    </row>
    <row r="150" spans="4:14" ht="15">
      <c r="D150" s="9"/>
      <c r="E150" s="54"/>
      <c r="F150" s="14" t="s">
        <v>58</v>
      </c>
      <c r="G150" s="11" t="s">
        <v>51</v>
      </c>
      <c r="H150" s="7" t="s">
        <v>27</v>
      </c>
      <c r="I150" s="94">
        <v>1.6607715894970148</v>
      </c>
      <c r="J150" s="94">
        <v>-2.7589506831568777</v>
      </c>
      <c r="K150" s="94">
        <v>-0.54556962567492473</v>
      </c>
      <c r="L150" s="94">
        <v>0.13748629376922628</v>
      </c>
      <c r="M150" s="94">
        <v>1.5135257835870304</v>
      </c>
      <c r="N150" s="94">
        <v>7.2633580214667148E-3</v>
      </c>
    </row>
    <row r="151" spans="4:14" ht="15">
      <c r="D151" s="9"/>
      <c r="E151" s="54"/>
      <c r="F151" s="14"/>
      <c r="G151" s="17" t="s">
        <v>51</v>
      </c>
      <c r="H151" s="18" t="s">
        <v>27</v>
      </c>
      <c r="I151" s="95">
        <v>-8.0889114840369558</v>
      </c>
      <c r="J151" s="95">
        <v>-5.992073634692531</v>
      </c>
      <c r="K151" s="95">
        <v>-0.67517934339297625</v>
      </c>
      <c r="L151" s="95">
        <v>-2.0891797022265735E-2</v>
      </c>
      <c r="M151" s="95">
        <v>9.6773889869288965</v>
      </c>
      <c r="N151" s="95">
        <v>-5.0996672722158678</v>
      </c>
    </row>
    <row r="152" spans="4:14" ht="15">
      <c r="D152" s="9" t="s">
        <v>59</v>
      </c>
      <c r="E152" s="14"/>
      <c r="F152" s="14" t="s">
        <v>60</v>
      </c>
      <c r="G152" s="11" t="s">
        <v>51</v>
      </c>
      <c r="H152" s="7" t="s">
        <v>27</v>
      </c>
      <c r="I152" s="94">
        <v>-2.02775885895608</v>
      </c>
      <c r="J152" s="94">
        <v>-0.35107334650747823</v>
      </c>
      <c r="K152" s="94">
        <v>0.83064216986982942</v>
      </c>
      <c r="L152" s="94">
        <v>-1.9029837641175682</v>
      </c>
      <c r="M152" s="94">
        <v>-3.9971258617304954</v>
      </c>
      <c r="N152" s="94">
        <v>-7.4482996614418084</v>
      </c>
    </row>
    <row r="153" spans="4:14" ht="15">
      <c r="D153" s="9"/>
      <c r="E153" s="14"/>
      <c r="F153" s="14" t="s">
        <v>61</v>
      </c>
      <c r="G153" s="11" t="s">
        <v>51</v>
      </c>
      <c r="H153" s="7" t="s">
        <v>27</v>
      </c>
      <c r="I153" s="94">
        <v>-1.1182779474601374</v>
      </c>
      <c r="J153" s="94">
        <v>-1.1042806585329745</v>
      </c>
      <c r="K153" s="94">
        <v>3.0664313625271697</v>
      </c>
      <c r="L153" s="94">
        <v>2.9378510710176124</v>
      </c>
      <c r="M153" s="94">
        <v>2.9803112468408961</v>
      </c>
      <c r="N153" s="94">
        <v>6.7620350743925677</v>
      </c>
    </row>
    <row r="154" spans="4:14" ht="15">
      <c r="D154" s="9"/>
      <c r="E154" s="14"/>
      <c r="F154" s="14"/>
      <c r="G154" s="17" t="s">
        <v>51</v>
      </c>
      <c r="H154" s="18" t="s">
        <v>27</v>
      </c>
      <c r="I154" s="95">
        <v>-3.1460368064162196</v>
      </c>
      <c r="J154" s="95">
        <v>-1.4553540050404514</v>
      </c>
      <c r="K154" s="95">
        <v>3.8970735323970018</v>
      </c>
      <c r="L154" s="95">
        <v>1.0348673069000434</v>
      </c>
      <c r="M154" s="95">
        <v>-1.0168146148895971</v>
      </c>
      <c r="N154" s="95">
        <v>-0.686264587049223</v>
      </c>
    </row>
    <row r="155" spans="4:14" ht="15">
      <c r="D155" s="9" t="s">
        <v>62</v>
      </c>
      <c r="E155" s="106"/>
      <c r="F155" s="9" t="s">
        <v>63</v>
      </c>
      <c r="G155" s="17" t="s">
        <v>51</v>
      </c>
      <c r="H155" s="18" t="s">
        <v>27</v>
      </c>
      <c r="I155" s="95">
        <v>-11.234948290453175</v>
      </c>
      <c r="J155" s="95">
        <v>-7.4474276397329824</v>
      </c>
      <c r="K155" s="95">
        <v>3.2218941890040256</v>
      </c>
      <c r="L155" s="95">
        <v>1.0139755098777776</v>
      </c>
      <c r="M155" s="95">
        <v>8.6605743720392994</v>
      </c>
      <c r="N155" s="95">
        <v>-5.7859318592650908</v>
      </c>
    </row>
    <row r="156" spans="4:14" ht="15">
      <c r="D156" s="9"/>
      <c r="E156" s="14"/>
      <c r="F156" s="14"/>
      <c r="G156" s="17"/>
      <c r="H156" s="18"/>
      <c r="I156" s="152"/>
      <c r="J156" s="152"/>
      <c r="K156" s="152"/>
      <c r="L156" s="152"/>
      <c r="M156" s="152"/>
      <c r="N156" s="152"/>
    </row>
    <row r="157" spans="4:14" ht="15">
      <c r="D157" s="9" t="s">
        <v>64</v>
      </c>
      <c r="E157" s="54"/>
      <c r="F157" s="14" t="s">
        <v>65</v>
      </c>
      <c r="G157" s="11" t="s">
        <v>51</v>
      </c>
      <c r="H157" s="7" t="s">
        <v>27</v>
      </c>
      <c r="I157" s="94">
        <v>-18.058748140746633</v>
      </c>
      <c r="J157" s="94">
        <v>-27.729718217317526</v>
      </c>
      <c r="K157" s="94">
        <v>-22.213239997013861</v>
      </c>
      <c r="L157" s="94">
        <v>-20.565364970628881</v>
      </c>
      <c r="M157" s="94">
        <v>-10.311799128816403</v>
      </c>
      <c r="N157" s="94">
        <v>-98.878870454523295</v>
      </c>
    </row>
    <row r="158" spans="4:14" ht="15">
      <c r="D158" s="9"/>
      <c r="E158" s="54"/>
      <c r="F158" s="11" t="s">
        <v>66</v>
      </c>
      <c r="G158" s="11" t="s">
        <v>51</v>
      </c>
      <c r="H158" s="7" t="s">
        <v>27</v>
      </c>
      <c r="I158" s="94">
        <v>2.9508647906302263</v>
      </c>
      <c r="J158" s="94">
        <v>2.8160760677300836</v>
      </c>
      <c r="K158" s="94">
        <v>3.6503014951960138</v>
      </c>
      <c r="L158" s="94">
        <v>3.3072744952672446</v>
      </c>
      <c r="M158" s="94">
        <v>1.8635679379196191E-2</v>
      </c>
      <c r="N158" s="94">
        <v>12.743152528202762</v>
      </c>
    </row>
    <row r="159" spans="4:14" ht="13.5" customHeight="1">
      <c r="D159" s="9"/>
      <c r="E159" s="54"/>
      <c r="F159" s="11" t="s">
        <v>67</v>
      </c>
      <c r="G159" s="11" t="s">
        <v>51</v>
      </c>
      <c r="H159" s="7" t="s">
        <v>27</v>
      </c>
      <c r="I159" s="94">
        <v>-3.4706558581788061</v>
      </c>
      <c r="J159" s="94">
        <v>-6.3405289160163889</v>
      </c>
      <c r="K159" s="94">
        <v>-3.8905962178251872</v>
      </c>
      <c r="L159" s="94">
        <v>-1.2414888267120139</v>
      </c>
      <c r="M159" s="94">
        <v>0.75340709498398928</v>
      </c>
      <c r="N159" s="94">
        <v>-14.189862723748407</v>
      </c>
    </row>
    <row r="160" spans="4:14" ht="15">
      <c r="D160" s="9"/>
      <c r="E160" s="54"/>
      <c r="G160" s="17" t="s">
        <v>51</v>
      </c>
      <c r="H160" s="18" t="s">
        <v>27</v>
      </c>
      <c r="I160" s="95">
        <v>-18.578539208295211</v>
      </c>
      <c r="J160" s="95">
        <v>-31.254171065603835</v>
      </c>
      <c r="K160" s="95">
        <v>-22.453534719643034</v>
      </c>
      <c r="L160" s="95">
        <v>-18.499579302073649</v>
      </c>
      <c r="M160" s="95">
        <v>-9.5397563544532176</v>
      </c>
      <c r="N160" s="95">
        <v>-100.32558065006896</v>
      </c>
    </row>
    <row r="161" spans="4:14" ht="15">
      <c r="D161" s="9" t="s">
        <v>68</v>
      </c>
      <c r="E161" s="54"/>
      <c r="F161" s="14" t="s">
        <v>65</v>
      </c>
      <c r="G161" s="11" t="s">
        <v>51</v>
      </c>
      <c r="H161" s="60" t="s">
        <v>27</v>
      </c>
      <c r="I161" s="94">
        <v>15.373124994252093</v>
      </c>
      <c r="J161" s="94">
        <v>16.150014496834373</v>
      </c>
      <c r="K161" s="94">
        <v>19.24441677068473</v>
      </c>
      <c r="L161" s="94">
        <v>23.731526670291441</v>
      </c>
      <c r="M161" s="94">
        <v>33.965816414134174</v>
      </c>
      <c r="N161" s="94">
        <v>108.46489934619683</v>
      </c>
    </row>
    <row r="162" spans="4:14" ht="15">
      <c r="D162" s="9"/>
      <c r="E162" s="54"/>
      <c r="F162" s="14" t="s">
        <v>69</v>
      </c>
      <c r="G162" s="11" t="s">
        <v>51</v>
      </c>
      <c r="H162" s="60" t="s">
        <v>27</v>
      </c>
      <c r="I162" s="94">
        <v>-1.4511821591906073</v>
      </c>
      <c r="J162" s="94">
        <v>5.3108931375998925E-2</v>
      </c>
      <c r="K162" s="94">
        <v>1.267699161186584</v>
      </c>
      <c r="L162" s="94">
        <v>-0.55924407114011299</v>
      </c>
      <c r="M162" s="94">
        <v>-1.926122524587452</v>
      </c>
      <c r="N162" s="94">
        <v>-2.6157406623555879</v>
      </c>
    </row>
    <row r="163" spans="4:14" ht="15">
      <c r="D163" s="9"/>
      <c r="E163" s="54"/>
      <c r="F163" s="14" t="s">
        <v>70</v>
      </c>
      <c r="G163" s="11" t="s">
        <v>51</v>
      </c>
      <c r="H163" s="60" t="s">
        <v>27</v>
      </c>
      <c r="I163" s="94">
        <v>-1.6171692999599636</v>
      </c>
      <c r="J163" s="94">
        <v>-0.29788292807568606</v>
      </c>
      <c r="K163" s="94">
        <v>1.0233211299352618E-2</v>
      </c>
      <c r="L163" s="94">
        <v>-1.2678782146572818</v>
      </c>
      <c r="M163" s="94">
        <v>-1.6301493531371669</v>
      </c>
      <c r="N163" s="94">
        <v>-4.8028465845307462</v>
      </c>
    </row>
    <row r="164" spans="4:14" ht="15">
      <c r="D164" s="9"/>
      <c r="E164" s="54"/>
      <c r="F164" s="14" t="s">
        <v>71</v>
      </c>
      <c r="G164" s="11" t="s">
        <v>51</v>
      </c>
      <c r="H164" s="60" t="s">
        <v>27</v>
      </c>
      <c r="I164" s="94">
        <v>-0.55375971737482221</v>
      </c>
      <c r="J164" s="94">
        <v>0.75011961297075214</v>
      </c>
      <c r="K164" s="94">
        <v>1.56854175231057</v>
      </c>
      <c r="L164" s="94">
        <v>3.1410323021722855</v>
      </c>
      <c r="M164" s="94">
        <v>5.2590190468030267</v>
      </c>
      <c r="N164" s="94">
        <v>10.16495299688181</v>
      </c>
    </row>
    <row r="165" spans="4:14" ht="15">
      <c r="D165" s="9"/>
      <c r="E165" s="54"/>
      <c r="F165" s="11" t="s">
        <v>72</v>
      </c>
      <c r="G165" s="11" t="s">
        <v>51</v>
      </c>
      <c r="H165" s="60" t="s">
        <v>27</v>
      </c>
      <c r="I165" s="94">
        <v>-9.2873069546449596</v>
      </c>
      <c r="J165" s="94">
        <v>-8.3147611096184768</v>
      </c>
      <c r="K165" s="94">
        <v>-5.4703634972263835</v>
      </c>
      <c r="L165" s="94">
        <v>-7.3004516377841107</v>
      </c>
      <c r="M165" s="94">
        <v>4.5716218403491382</v>
      </c>
      <c r="N165" s="94">
        <v>-25.801261358924791</v>
      </c>
    </row>
    <row r="166" spans="4:14" ht="15">
      <c r="D166" s="9"/>
      <c r="F166" s="71" t="s">
        <v>73</v>
      </c>
      <c r="G166" s="11" t="s">
        <v>51</v>
      </c>
      <c r="H166" s="60" t="s">
        <v>27</v>
      </c>
      <c r="I166" s="94">
        <v>-2.1822219054275349</v>
      </c>
      <c r="J166" s="94">
        <v>-2.8291606927612993</v>
      </c>
      <c r="K166" s="94">
        <v>1.4114467088300005</v>
      </c>
      <c r="L166" s="94">
        <v>3.2183121751369748</v>
      </c>
      <c r="M166" s="94">
        <v>5.5680560550408407</v>
      </c>
      <c r="N166" s="94">
        <v>5.1864323408189836</v>
      </c>
    </row>
    <row r="167" spans="4:14" ht="15">
      <c r="D167" s="9"/>
      <c r="F167" s="71" t="s">
        <v>74</v>
      </c>
      <c r="G167" s="11" t="s">
        <v>51</v>
      </c>
      <c r="H167" s="60" t="s">
        <v>27</v>
      </c>
      <c r="I167" s="94">
        <v>-2.1281276682799248</v>
      </c>
      <c r="J167" s="94">
        <v>-1.5979944679346758</v>
      </c>
      <c r="K167" s="94">
        <v>-4.51992756471844</v>
      </c>
      <c r="L167" s="94">
        <v>-6.1388948367492615</v>
      </c>
      <c r="M167" s="94">
        <v>-0.90924500970718825</v>
      </c>
      <c r="N167" s="94">
        <v>-15.294189547389493</v>
      </c>
    </row>
    <row r="168" spans="4:14" ht="15">
      <c r="D168" s="17"/>
      <c r="G168" s="17" t="s">
        <v>51</v>
      </c>
      <c r="H168" s="17" t="s">
        <v>27</v>
      </c>
      <c r="I168" s="95">
        <v>2.4637068630817396</v>
      </c>
      <c r="J168" s="95">
        <v>8.340599003486961</v>
      </c>
      <c r="K168" s="95">
        <v>16.62052739825485</v>
      </c>
      <c r="L168" s="95">
        <v>17.744985048882217</v>
      </c>
      <c r="M168" s="95">
        <v>40.240185423561726</v>
      </c>
      <c r="N168" s="95">
        <v>85.410003737267516</v>
      </c>
    </row>
    <row r="169" spans="4:14" ht="15">
      <c r="D169" s="17" t="s">
        <v>75</v>
      </c>
      <c r="E169" s="107"/>
      <c r="F169" s="17" t="s">
        <v>76</v>
      </c>
      <c r="G169" s="17" t="s">
        <v>51</v>
      </c>
      <c r="H169" s="17" t="s">
        <v>27</v>
      </c>
      <c r="I169" s="95">
        <v>-16.114832345213472</v>
      </c>
      <c r="J169" s="95">
        <v>-22.913572062116874</v>
      </c>
      <c r="K169" s="95">
        <v>-5.8330073213881839</v>
      </c>
      <c r="L169" s="95">
        <v>-0.75459425319143136</v>
      </c>
      <c r="M169" s="95">
        <v>30.700429069108509</v>
      </c>
      <c r="N169" s="95">
        <v>-14.915576912801441</v>
      </c>
    </row>
    <row r="170" spans="4:14" ht="15">
      <c r="D170" s="17"/>
      <c r="G170" s="17"/>
      <c r="H170" s="17"/>
      <c r="I170" s="153"/>
      <c r="J170" s="153"/>
      <c r="K170" s="153"/>
      <c r="L170" s="153"/>
      <c r="M170" s="153"/>
      <c r="N170" s="153"/>
    </row>
    <row r="171" spans="4:14" ht="15">
      <c r="D171" s="9" t="s">
        <v>31</v>
      </c>
      <c r="E171" s="14"/>
      <c r="I171" s="115"/>
      <c r="J171" s="115"/>
      <c r="K171" s="115"/>
      <c r="L171" s="115"/>
      <c r="M171" s="115"/>
      <c r="N171" s="115"/>
    </row>
    <row r="172" spans="4:14" ht="15">
      <c r="D172" s="17"/>
      <c r="F172" s="84" t="s">
        <v>77</v>
      </c>
      <c r="G172" s="11" t="s">
        <v>51</v>
      </c>
      <c r="H172" s="60" t="s">
        <v>27</v>
      </c>
      <c r="I172" s="146">
        <v>-5.3582005387712783</v>
      </c>
      <c r="J172" s="146">
        <v>-4.2769890192037785</v>
      </c>
      <c r="K172" s="146">
        <v>-4.6548209861865715</v>
      </c>
      <c r="L172" s="146">
        <v>-1.2484221202318508</v>
      </c>
      <c r="M172" s="146">
        <v>-7.9009664404856856</v>
      </c>
      <c r="N172" s="146">
        <v>-23.439399104879158</v>
      </c>
    </row>
    <row r="173" spans="4:14" ht="15">
      <c r="D173" s="17"/>
      <c r="F173" s="84" t="s">
        <v>78</v>
      </c>
      <c r="G173" s="11" t="s">
        <v>51</v>
      </c>
      <c r="H173" s="60" t="s">
        <v>27</v>
      </c>
      <c r="I173" s="146">
        <v>-0.72909814554863317</v>
      </c>
      <c r="J173" s="146">
        <v>-1.5729587118337562</v>
      </c>
      <c r="K173" s="146">
        <v>-1.1724191804375899</v>
      </c>
      <c r="L173" s="146">
        <v>-1.2417006504704773</v>
      </c>
      <c r="M173" s="146">
        <v>-0.86360590092505873</v>
      </c>
      <c r="N173" s="146">
        <v>-5.5797825892155046</v>
      </c>
    </row>
    <row r="174" spans="4:14" ht="15">
      <c r="D174" s="17"/>
      <c r="F174" s="84" t="s">
        <v>79</v>
      </c>
      <c r="G174" s="11" t="s">
        <v>51</v>
      </c>
      <c r="H174" s="60" t="s">
        <v>27</v>
      </c>
      <c r="I174" s="146">
        <v>1.9858867568227898E-2</v>
      </c>
      <c r="J174" s="146">
        <v>3.5527850533287525E-2</v>
      </c>
      <c r="K174" s="146">
        <v>2.0266883446703812E-2</v>
      </c>
      <c r="L174" s="146">
        <v>2.0916650045965726E-2</v>
      </c>
      <c r="M174" s="146">
        <v>2.0175055359733185E-2</v>
      </c>
      <c r="N174" s="146">
        <v>0.11674530695391815</v>
      </c>
    </row>
    <row r="175" spans="4:14" ht="15">
      <c r="D175" s="17"/>
      <c r="F175" s="84" t="s">
        <v>80</v>
      </c>
      <c r="G175" s="11" t="s">
        <v>51</v>
      </c>
      <c r="H175" s="60" t="s">
        <v>27</v>
      </c>
      <c r="I175" s="146">
        <v>-1.1806281781351737</v>
      </c>
      <c r="J175" s="146">
        <v>-0.22677811607686049</v>
      </c>
      <c r="K175" s="146">
        <v>-0.55852828793714404</v>
      </c>
      <c r="L175" s="146">
        <v>-0.51936972854424557</v>
      </c>
      <c r="M175" s="146">
        <v>-0.59204519396663313</v>
      </c>
      <c r="N175" s="146">
        <v>-3.0773495046600572</v>
      </c>
    </row>
    <row r="176" spans="4:14" ht="13.5" customHeight="1">
      <c r="D176" s="17"/>
      <c r="F176" s="84" t="s">
        <v>81</v>
      </c>
      <c r="G176" s="11" t="s">
        <v>51</v>
      </c>
      <c r="H176" s="60" t="s">
        <v>27</v>
      </c>
      <c r="I176" s="146">
        <v>-0.50320916016025752</v>
      </c>
      <c r="J176" s="146">
        <v>-8.5190097613907945E-2</v>
      </c>
      <c r="K176" s="146">
        <v>1.1552701662494878</v>
      </c>
      <c r="L176" s="146">
        <v>0.57642196510345134</v>
      </c>
      <c r="M176" s="146">
        <v>0.36106714119356653</v>
      </c>
      <c r="N176" s="146">
        <v>1.5043600147723404</v>
      </c>
    </row>
    <row r="177" spans="3:14" ht="13.5" customHeight="1">
      <c r="D177" s="17"/>
      <c r="F177" s="84" t="s">
        <v>82</v>
      </c>
      <c r="G177" s="11" t="s">
        <v>51</v>
      </c>
      <c r="H177" s="60" t="s">
        <v>27</v>
      </c>
      <c r="I177" s="146">
        <v>1.2796875021128087</v>
      </c>
      <c r="J177" s="146">
        <v>2.5378955573549806</v>
      </c>
      <c r="K177" s="146">
        <v>3.9588822764209994</v>
      </c>
      <c r="L177" s="146">
        <v>2.3521570955177142</v>
      </c>
      <c r="M177" s="146">
        <v>6.7023432953812501</v>
      </c>
      <c r="N177" s="146">
        <v>16.830965726787756</v>
      </c>
    </row>
    <row r="178" spans="3:14" ht="13.5" customHeight="1">
      <c r="D178" s="17"/>
      <c r="F178" s="84" t="s">
        <v>83</v>
      </c>
      <c r="G178" s="11" t="s">
        <v>51</v>
      </c>
      <c r="H178" s="60" t="s">
        <v>27</v>
      </c>
      <c r="I178" s="146">
        <v>0.11514260326052986</v>
      </c>
      <c r="J178" s="146">
        <v>2.4729744013148514</v>
      </c>
      <c r="K178" s="146">
        <v>2.5490717190259282</v>
      </c>
      <c r="L178" s="146">
        <v>3.0108487052939581</v>
      </c>
      <c r="M178" s="146">
        <v>1.1983732673380427</v>
      </c>
      <c r="N178" s="146">
        <v>9.3464106962333098</v>
      </c>
    </row>
    <row r="179" spans="3:14" ht="13.5" customHeight="1">
      <c r="D179" s="17"/>
      <c r="F179" s="84" t="s">
        <v>84</v>
      </c>
      <c r="G179" s="11" t="s">
        <v>51</v>
      </c>
      <c r="H179" s="60" t="s">
        <v>27</v>
      </c>
      <c r="I179" s="146">
        <v>-5.0626725028796379E-2</v>
      </c>
      <c r="J179" s="146">
        <v>0.10505974084664109</v>
      </c>
      <c r="K179" s="146">
        <v>0.73648551696387521</v>
      </c>
      <c r="L179" s="146">
        <v>1.0850646770992529</v>
      </c>
      <c r="M179" s="146">
        <v>0.27711157984665541</v>
      </c>
      <c r="N179" s="146">
        <v>2.1530947897276285</v>
      </c>
    </row>
    <row r="180" spans="3:14" ht="13.5" customHeight="1">
      <c r="D180" s="17"/>
      <c r="F180" s="84" t="s">
        <v>85</v>
      </c>
      <c r="G180" s="11" t="s">
        <v>51</v>
      </c>
      <c r="H180" s="60" t="s">
        <v>27</v>
      </c>
      <c r="I180" s="146">
        <v>-0.28796576857329426</v>
      </c>
      <c r="J180" s="146">
        <v>-0.3116957778810317</v>
      </c>
      <c r="K180" s="146">
        <v>-0.63709996935758317</v>
      </c>
      <c r="L180" s="146">
        <v>-0.26890044350974873</v>
      </c>
      <c r="M180" s="146">
        <v>-0.11425728396937962</v>
      </c>
      <c r="N180" s="146">
        <v>-1.6199192432910374</v>
      </c>
    </row>
    <row r="181" spans="3:14" ht="15">
      <c r="D181" s="17"/>
      <c r="F181" s="84" t="s">
        <v>86</v>
      </c>
      <c r="G181" s="11" t="s">
        <v>51</v>
      </c>
      <c r="H181" s="60" t="s">
        <v>27</v>
      </c>
      <c r="I181" s="146">
        <v>-1.4191037028797249</v>
      </c>
      <c r="J181" s="146">
        <v>-0.86864575871254779</v>
      </c>
      <c r="K181" s="146">
        <v>-3.8436489949662955</v>
      </c>
      <c r="L181" s="146">
        <v>-3.9870582207154364</v>
      </c>
      <c r="M181" s="146">
        <v>-4.5288508930851918</v>
      </c>
      <c r="N181" s="146">
        <v>-14.647307570359196</v>
      </c>
    </row>
    <row r="182" spans="3:14" ht="15">
      <c r="D182" s="17"/>
      <c r="F182" s="84" t="s">
        <v>87</v>
      </c>
      <c r="G182" s="11" t="s">
        <v>51</v>
      </c>
      <c r="H182" s="60" t="s">
        <v>27</v>
      </c>
      <c r="I182" s="146">
        <v>-3.4391307404907128</v>
      </c>
      <c r="J182" s="146">
        <v>-2.5604168734129136</v>
      </c>
      <c r="K182" s="146">
        <v>9.7570060126983549E-4</v>
      </c>
      <c r="L182" s="146">
        <v>-0.72952741398394583</v>
      </c>
      <c r="M182" s="146">
        <v>3.8344756275406189</v>
      </c>
      <c r="N182" s="146">
        <v>-2.8936236997456817</v>
      </c>
    </row>
    <row r="183" spans="3:14" ht="15">
      <c r="D183" s="17"/>
      <c r="F183" s="84" t="s">
        <v>88</v>
      </c>
      <c r="G183" s="11" t="s">
        <v>51</v>
      </c>
      <c r="H183" s="60" t="s">
        <v>27</v>
      </c>
      <c r="I183" s="146">
        <v>-0.47770202624772995</v>
      </c>
      <c r="J183" s="146">
        <v>-0.45066629615958564</v>
      </c>
      <c r="K183" s="146">
        <v>0.207979345371237</v>
      </c>
      <c r="L183" s="146">
        <v>0.29070925278451931</v>
      </c>
      <c r="M183" s="146">
        <v>0.30556776963862875</v>
      </c>
      <c r="N183" s="146">
        <v>-0.12411195461293034</v>
      </c>
    </row>
    <row r="184" spans="3:14" ht="15">
      <c r="D184" s="17"/>
      <c r="F184" s="84" t="s">
        <v>33</v>
      </c>
      <c r="G184" s="11" t="s">
        <v>51</v>
      </c>
      <c r="H184" s="60" t="s">
        <v>27</v>
      </c>
      <c r="I184" s="146">
        <v>-2.570275848469846</v>
      </c>
      <c r="J184" s="146">
        <v>-0.32975552649318685</v>
      </c>
      <c r="K184" s="146">
        <v>-0.29272097918138362</v>
      </c>
      <c r="L184" s="146">
        <v>0.92935059671579312</v>
      </c>
      <c r="M184" s="146">
        <v>2.6266118803724003</v>
      </c>
      <c r="N184" s="146">
        <v>0.36321012294377653</v>
      </c>
    </row>
    <row r="185" spans="3:14">
      <c r="F185" s="84" t="s">
        <v>41</v>
      </c>
      <c r="G185" s="11" t="s">
        <v>51</v>
      </c>
      <c r="H185" s="60" t="s">
        <v>27</v>
      </c>
      <c r="I185" s="146">
        <v>1.3493448809493238E-2</v>
      </c>
      <c r="J185" s="146">
        <v>0</v>
      </c>
      <c r="K185" s="146">
        <v>0</v>
      </c>
      <c r="L185" s="146">
        <v>4.5690419119279561E-3</v>
      </c>
      <c r="M185" s="146">
        <v>0</v>
      </c>
      <c r="N185" s="146">
        <v>1.8062490721421194E-2</v>
      </c>
    </row>
    <row r="186" spans="3:14" ht="15">
      <c r="D186" s="17" t="s">
        <v>89</v>
      </c>
      <c r="G186" s="17" t="s">
        <v>51</v>
      </c>
      <c r="H186" s="18" t="s">
        <v>27</v>
      </c>
      <c r="I186" s="95">
        <v>-14.587758412554386</v>
      </c>
      <c r="J186" s="95">
        <v>-5.5316386273378413</v>
      </c>
      <c r="K186" s="95">
        <v>-2.5303067899870797</v>
      </c>
      <c r="L186" s="95">
        <v>0.27505940701688303</v>
      </c>
      <c r="M186" s="95">
        <v>1.325999904238941</v>
      </c>
      <c r="N186" s="95">
        <v>-21.048644518623519</v>
      </c>
    </row>
    <row r="187" spans="3:14" ht="6" customHeight="1">
      <c r="I187" s="115"/>
      <c r="J187" s="115"/>
      <c r="K187" s="115"/>
      <c r="L187" s="115"/>
      <c r="M187" s="115"/>
      <c r="N187" s="115"/>
    </row>
    <row r="188" spans="3:14" ht="15">
      <c r="F188" s="96" t="s">
        <v>90</v>
      </c>
      <c r="G188" s="17" t="s">
        <v>51</v>
      </c>
      <c r="H188" s="18" t="s">
        <v>27</v>
      </c>
      <c r="I188" s="95">
        <v>-41.937539048221026</v>
      </c>
      <c r="J188" s="95">
        <v>-35.89263832918769</v>
      </c>
      <c r="K188" s="95">
        <v>-5.1414199223712274</v>
      </c>
      <c r="L188" s="95">
        <v>0.5344406637032364</v>
      </c>
      <c r="M188" s="95">
        <v>40.687003345386785</v>
      </c>
      <c r="N188" s="95">
        <v>-41.750153290689923</v>
      </c>
    </row>
    <row r="189" spans="3:14" ht="13.5" customHeight="1">
      <c r="I189" s="115"/>
      <c r="J189" s="115"/>
      <c r="K189" s="115"/>
      <c r="L189" s="115"/>
      <c r="M189" s="115"/>
      <c r="N189" s="115"/>
    </row>
    <row r="190" spans="3:14" s="66" customFormat="1" ht="15">
      <c r="C190" s="20" t="s">
        <v>91</v>
      </c>
      <c r="D190" s="20"/>
      <c r="E190" s="19"/>
      <c r="F190" s="19"/>
      <c r="G190" s="19"/>
      <c r="H190" s="19"/>
      <c r="I190" s="116"/>
      <c r="J190" s="116"/>
      <c r="K190" s="116"/>
      <c r="L190" s="116"/>
      <c r="M190" s="116"/>
      <c r="N190" s="116"/>
    </row>
    <row r="191" spans="3:14" ht="6.75" customHeight="1">
      <c r="I191" s="115"/>
      <c r="J191" s="115"/>
      <c r="K191" s="115"/>
      <c r="L191" s="115"/>
      <c r="M191" s="115"/>
      <c r="N191" s="115"/>
    </row>
    <row r="192" spans="3:14" ht="15">
      <c r="D192" s="9"/>
      <c r="F192" s="114" t="s">
        <v>92</v>
      </c>
      <c r="G192" s="11" t="s">
        <v>51</v>
      </c>
      <c r="H192" s="7" t="s">
        <v>27</v>
      </c>
      <c r="I192" s="146">
        <v>5.8920513749363703</v>
      </c>
      <c r="J192" s="146">
        <v>5.7668284890497929</v>
      </c>
      <c r="K192" s="146">
        <v>1.206744525312228</v>
      </c>
      <c r="L192" s="146">
        <v>1.4911592427212215</v>
      </c>
      <c r="M192" s="146">
        <v>1.4148878342277444</v>
      </c>
      <c r="N192" s="146">
        <v>15.771671466247355</v>
      </c>
    </row>
    <row r="193" spans="6:14">
      <c r="F193" s="114" t="s">
        <v>93</v>
      </c>
      <c r="G193" s="11" t="s">
        <v>51</v>
      </c>
      <c r="H193" s="7" t="s">
        <v>27</v>
      </c>
      <c r="I193" s="146">
        <v>0.28956627707889981</v>
      </c>
      <c r="J193" s="146">
        <v>0.23414695595337509</v>
      </c>
      <c r="K193" s="146">
        <v>0.34871900252838728</v>
      </c>
      <c r="L193" s="146">
        <v>0.59496711978891503</v>
      </c>
      <c r="M193" s="146">
        <v>0.62559771755672733</v>
      </c>
      <c r="N193" s="146">
        <v>2.0929970729063045</v>
      </c>
    </row>
    <row r="194" spans="6:14">
      <c r="F194" s="114" t="s">
        <v>94</v>
      </c>
      <c r="G194" s="11" t="s">
        <v>51</v>
      </c>
      <c r="H194" s="7" t="s">
        <v>27</v>
      </c>
      <c r="I194" s="146">
        <v>-1.5711556700262221</v>
      </c>
      <c r="J194" s="146">
        <v>-3.8708730238893096</v>
      </c>
      <c r="K194" s="146">
        <v>-7.6736107946423324</v>
      </c>
      <c r="L194" s="146">
        <v>-6.7160817411617835</v>
      </c>
      <c r="M194" s="146">
        <v>-6.8401765802217227</v>
      </c>
      <c r="N194" s="146">
        <v>-26.671897809941356</v>
      </c>
    </row>
    <row r="195" spans="6:14">
      <c r="F195" s="114" t="s">
        <v>95</v>
      </c>
      <c r="G195" s="11" t="s">
        <v>51</v>
      </c>
      <c r="H195" s="7" t="s">
        <v>27</v>
      </c>
      <c r="I195" s="146">
        <v>0.4049691880903088</v>
      </c>
      <c r="J195" s="146">
        <v>-0.48</v>
      </c>
      <c r="K195" s="146">
        <v>-0.48</v>
      </c>
      <c r="L195" s="146">
        <v>-0.48</v>
      </c>
      <c r="M195" s="146">
        <v>-0.57999999999999996</v>
      </c>
      <c r="N195" s="146">
        <v>-1.615030811909691</v>
      </c>
    </row>
    <row r="196" spans="6:14">
      <c r="F196" s="114" t="s">
        <v>96</v>
      </c>
      <c r="G196" s="11" t="s">
        <v>51</v>
      </c>
      <c r="H196" s="7" t="s">
        <v>27</v>
      </c>
      <c r="I196" s="146">
        <v>-0.11818698885998913</v>
      </c>
      <c r="J196" s="146">
        <v>-2.3820080844843758</v>
      </c>
      <c r="K196" s="146">
        <v>-8.2759655195879063</v>
      </c>
      <c r="L196" s="146">
        <v>-6.410303051087741</v>
      </c>
      <c r="M196" s="146">
        <v>2.4580249280993627</v>
      </c>
      <c r="N196" s="146">
        <v>-14.72843871592066</v>
      </c>
    </row>
    <row r="197" spans="6:14">
      <c r="F197" s="114" t="s">
        <v>37</v>
      </c>
      <c r="G197" s="11" t="s">
        <v>51</v>
      </c>
      <c r="H197" s="7" t="s">
        <v>27</v>
      </c>
      <c r="I197" s="146">
        <v>-8.5859990087798099E-2</v>
      </c>
      <c r="J197" s="146">
        <v>-0.55138973644707168</v>
      </c>
      <c r="K197" s="146">
        <v>0.33604827964671569</v>
      </c>
      <c r="L197" s="146">
        <v>-0.12560703129206674</v>
      </c>
      <c r="M197" s="146">
        <v>-1.4884260415880075</v>
      </c>
      <c r="N197" s="146">
        <v>-1.9152345197682275</v>
      </c>
    </row>
    <row r="198" spans="6:14">
      <c r="F198" s="114" t="s">
        <v>22</v>
      </c>
      <c r="G198" s="11" t="s">
        <v>51</v>
      </c>
      <c r="H198" s="7" t="s">
        <v>27</v>
      </c>
      <c r="I198" s="146">
        <v>0.68447953919764037</v>
      </c>
      <c r="J198" s="146">
        <v>71.838934452560281</v>
      </c>
      <c r="K198" s="146">
        <v>18.137398501946965</v>
      </c>
      <c r="L198" s="146">
        <v>14.438096412925699</v>
      </c>
      <c r="M198" s="146">
        <v>1.24969216160814</v>
      </c>
      <c r="N198" s="146">
        <v>106.34860106823871</v>
      </c>
    </row>
    <row r="199" spans="6:14" ht="15">
      <c r="F199" s="96" t="s">
        <v>97</v>
      </c>
      <c r="G199" s="17" t="s">
        <v>51</v>
      </c>
      <c r="H199" s="18" t="s">
        <v>27</v>
      </c>
      <c r="I199" s="154">
        <v>5.4958637303292193</v>
      </c>
      <c r="J199" s="154">
        <v>70.555639052742706</v>
      </c>
      <c r="K199" s="154">
        <v>3.5993339952040486</v>
      </c>
      <c r="L199" s="154">
        <v>2.7922309518942541</v>
      </c>
      <c r="M199" s="154">
        <v>-3.1603999803177487</v>
      </c>
      <c r="N199" s="154">
        <v>79.282667749852408</v>
      </c>
    </row>
    <row r="200" spans="6:14" ht="12.75" customHeight="1">
      <c r="I200" s="115"/>
      <c r="J200" s="115"/>
      <c r="K200" s="115"/>
      <c r="L200" s="115"/>
      <c r="M200" s="115"/>
      <c r="N200" s="115"/>
    </row>
    <row r="201" spans="6:14" ht="12.75" customHeight="1">
      <c r="F201" s="96" t="s">
        <v>98</v>
      </c>
      <c r="G201" s="17" t="s">
        <v>51</v>
      </c>
      <c r="H201" s="18" t="s">
        <v>27</v>
      </c>
      <c r="I201" s="95">
        <v>-36.44167531789185</v>
      </c>
      <c r="J201" s="95">
        <v>34.663000723555001</v>
      </c>
      <c r="K201" s="95">
        <v>-1.5420859271671929</v>
      </c>
      <c r="L201" s="95">
        <v>3.3266716155975473</v>
      </c>
      <c r="M201" s="95">
        <v>37.526603365069036</v>
      </c>
      <c r="N201" s="95">
        <v>37.532514459162257</v>
      </c>
    </row>
  </sheetData>
  <mergeCells count="1">
    <mergeCell ref="I5:N5"/>
  </mergeCells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772E-7B0E-4676-A4BE-7482DB567376}">
  <sheetPr codeName="Sheet9">
    <tabColor theme="4"/>
    <pageSetUpPr autoPageBreaks="0"/>
  </sheetPr>
  <dimension ref="A1:M30"/>
  <sheetViews>
    <sheetView zoomScaleNormal="100" workbookViewId="0"/>
  </sheetViews>
  <sheetFormatPr defaultColWidth="14" defaultRowHeight="14.25"/>
  <cols>
    <col min="1" max="1" width="12.5703125" style="11" customWidth="1"/>
    <col min="2" max="3" width="1.42578125" style="11" customWidth="1"/>
    <col min="4" max="5" width="23.42578125" style="11" bestFit="1" customWidth="1"/>
    <col min="6" max="7" width="31.5703125" style="11" bestFit="1" customWidth="1"/>
    <col min="8" max="8" width="9.5703125" style="11" bestFit="1" customWidth="1"/>
    <col min="9" max="13" width="18.42578125" style="72" customWidth="1"/>
    <col min="14" max="31" width="18.42578125" style="11" customWidth="1"/>
    <col min="32" max="36" width="14" style="11"/>
    <col min="37" max="54" width="18.42578125" style="11" customWidth="1"/>
    <col min="55" max="16384" width="14" style="11"/>
  </cols>
  <sheetData>
    <row r="1" spans="1:13" s="2" customFormat="1" ht="26.25">
      <c r="A1" s="1" t="s">
        <v>42</v>
      </c>
      <c r="B1" s="3"/>
      <c r="I1" s="78"/>
      <c r="J1" s="78"/>
      <c r="K1" s="77"/>
      <c r="L1" s="78"/>
      <c r="M1" s="78"/>
    </row>
    <row r="2" spans="1:13" s="2" customFormat="1" ht="26.25">
      <c r="A2" s="4" t="s">
        <v>6</v>
      </c>
      <c r="B2" s="3"/>
      <c r="I2" s="78"/>
      <c r="J2" s="78"/>
      <c r="K2" s="78"/>
      <c r="L2" s="78"/>
      <c r="M2" s="78"/>
    </row>
    <row r="3" spans="1:13" s="2" customFormat="1" ht="26.25">
      <c r="A3" s="4">
        <v>2025</v>
      </c>
      <c r="B3" s="4"/>
      <c r="C3" s="4"/>
      <c r="D3" s="4"/>
      <c r="I3" s="78"/>
      <c r="J3" s="78"/>
      <c r="K3" s="78"/>
      <c r="L3" s="78"/>
      <c r="M3" s="78"/>
    </row>
    <row r="4" spans="1:13" s="5" customFormat="1" ht="27" thickBot="1">
      <c r="A4" s="108" t="s">
        <v>110</v>
      </c>
      <c r="B4" s="6"/>
      <c r="I4" s="79"/>
      <c r="J4" s="79"/>
      <c r="K4" s="79"/>
      <c r="L4" s="79"/>
      <c r="M4" s="79"/>
    </row>
    <row r="5" spans="1:13" s="35" customFormat="1" ht="15.75">
      <c r="B5" s="36"/>
      <c r="C5" s="36"/>
      <c r="D5" s="9"/>
      <c r="E5" s="9"/>
      <c r="F5" s="9"/>
      <c r="G5" s="9"/>
      <c r="I5" s="80" t="s">
        <v>2</v>
      </c>
      <c r="J5" s="81"/>
      <c r="K5" s="81"/>
      <c r="L5" s="81"/>
      <c r="M5" s="82"/>
    </row>
    <row r="6" spans="1:13" s="35" customFormat="1" ht="15.75">
      <c r="B6" s="36"/>
      <c r="C6" s="36"/>
      <c r="D6" s="21" t="s">
        <v>23</v>
      </c>
      <c r="E6" s="21" t="s">
        <v>24</v>
      </c>
      <c r="F6" s="21" t="s">
        <v>111</v>
      </c>
      <c r="G6" s="21" t="s">
        <v>112</v>
      </c>
      <c r="H6" s="42" t="s">
        <v>25</v>
      </c>
      <c r="I6" s="43">
        <v>2022</v>
      </c>
      <c r="J6" s="44">
        <v>2023</v>
      </c>
      <c r="K6" s="44">
        <v>2024</v>
      </c>
      <c r="L6" s="44">
        <v>2025</v>
      </c>
      <c r="M6" s="45">
        <v>2026</v>
      </c>
    </row>
    <row r="7" spans="1:13" s="35" customFormat="1">
      <c r="A7" s="11"/>
      <c r="B7" s="11"/>
      <c r="C7" s="11"/>
      <c r="D7" s="11"/>
      <c r="E7" s="11"/>
      <c r="F7" s="11"/>
      <c r="G7" s="11"/>
      <c r="H7" s="11"/>
      <c r="I7" s="72"/>
      <c r="J7" s="72"/>
      <c r="K7" s="72"/>
      <c r="L7" s="72"/>
      <c r="M7" s="72"/>
    </row>
    <row r="8" spans="1:13" s="35" customFormat="1" ht="18">
      <c r="A8" s="15"/>
      <c r="B8" s="16" t="s">
        <v>113</v>
      </c>
      <c r="C8" s="15"/>
      <c r="D8" s="15"/>
      <c r="E8" s="15"/>
      <c r="F8" s="15"/>
      <c r="G8" s="15"/>
      <c r="H8" s="15"/>
      <c r="I8" s="73"/>
      <c r="J8" s="73"/>
      <c r="K8" s="73"/>
      <c r="L8" s="73"/>
      <c r="M8" s="73"/>
    </row>
    <row r="9" spans="1:13" s="35" customFormat="1">
      <c r="A9" s="46"/>
      <c r="B9" s="46"/>
      <c r="C9" s="46"/>
      <c r="D9" s="46"/>
      <c r="E9" s="46"/>
      <c r="F9" s="46"/>
      <c r="G9" s="46"/>
      <c r="H9" s="48"/>
      <c r="I9" s="83"/>
      <c r="J9" s="83"/>
      <c r="K9" s="75"/>
      <c r="L9" s="47"/>
      <c r="M9" s="47"/>
    </row>
    <row r="10" spans="1:13" s="35" customFormat="1" ht="15">
      <c r="A10" s="46"/>
      <c r="B10" s="46"/>
      <c r="C10" s="20" t="s">
        <v>114</v>
      </c>
      <c r="D10" s="20"/>
      <c r="E10" s="19"/>
      <c r="F10" s="19"/>
      <c r="G10" s="19"/>
      <c r="H10" s="19"/>
      <c r="I10" s="76"/>
      <c r="J10" s="76"/>
      <c r="K10" s="76"/>
      <c r="L10" s="76"/>
      <c r="M10" s="76"/>
    </row>
    <row r="11" spans="1:13" s="35" customFormat="1">
      <c r="A11" s="46"/>
      <c r="B11" s="46"/>
      <c r="C11" s="46"/>
      <c r="D11" s="46"/>
      <c r="E11" s="46"/>
      <c r="F11" s="46"/>
      <c r="G11" s="46"/>
      <c r="H11" s="48"/>
      <c r="I11" s="83"/>
      <c r="J11" s="83"/>
      <c r="K11" s="75"/>
      <c r="L11" s="47"/>
      <c r="M11" s="47"/>
    </row>
    <row r="12" spans="1:13" s="35" customFormat="1">
      <c r="A12" s="11"/>
      <c r="B12" s="11"/>
      <c r="C12" s="11"/>
      <c r="D12" s="14"/>
      <c r="E12" s="11"/>
      <c r="F12" s="14" t="s">
        <v>115</v>
      </c>
      <c r="G12" s="11" t="s">
        <v>116</v>
      </c>
      <c r="H12" s="35" t="s">
        <v>117</v>
      </c>
      <c r="I12" s="160">
        <v>21292</v>
      </c>
      <c r="J12" s="160">
        <v>23170</v>
      </c>
      <c r="K12" s="160">
        <v>22551</v>
      </c>
      <c r="L12" s="160">
        <v>20144</v>
      </c>
      <c r="M12" s="160">
        <v>0</v>
      </c>
    </row>
    <row r="13" spans="1:13" s="35" customFormat="1">
      <c r="A13" s="11"/>
      <c r="B13" s="11"/>
      <c r="C13" s="11"/>
      <c r="D13" s="14"/>
      <c r="E13" s="11"/>
      <c r="F13" s="14" t="s">
        <v>118</v>
      </c>
      <c r="G13" s="11" t="s">
        <v>116</v>
      </c>
      <c r="H13" s="35" t="s">
        <v>117</v>
      </c>
      <c r="I13" s="160">
        <v>82</v>
      </c>
      <c r="J13" s="160">
        <v>177</v>
      </c>
      <c r="K13" s="160">
        <v>190</v>
      </c>
      <c r="L13" s="160">
        <v>229</v>
      </c>
      <c r="M13" s="160">
        <v>0</v>
      </c>
    </row>
    <row r="14" spans="1:13" s="35" customFormat="1">
      <c r="A14" s="11"/>
      <c r="B14" s="11"/>
      <c r="C14" s="11"/>
      <c r="D14" s="14"/>
      <c r="E14" s="11"/>
      <c r="F14" s="14" t="s">
        <v>119</v>
      </c>
      <c r="G14" s="11" t="s">
        <v>116</v>
      </c>
      <c r="H14" s="35" t="s">
        <v>117</v>
      </c>
      <c r="I14" s="160">
        <v>4143</v>
      </c>
      <c r="J14" s="160">
        <v>4549</v>
      </c>
      <c r="K14" s="160">
        <v>4626</v>
      </c>
      <c r="L14" s="160">
        <v>4900</v>
      </c>
      <c r="M14" s="160">
        <v>0</v>
      </c>
    </row>
    <row r="15" spans="1:13" s="35" customFormat="1">
      <c r="A15" s="11"/>
      <c r="B15" s="11"/>
      <c r="C15" s="11"/>
      <c r="D15" s="14"/>
      <c r="E15" s="11"/>
      <c r="F15" s="14" t="s">
        <v>120</v>
      </c>
      <c r="G15" s="11" t="s">
        <v>116</v>
      </c>
      <c r="H15" s="35" t="s">
        <v>117</v>
      </c>
      <c r="I15" s="156">
        <v>25517</v>
      </c>
      <c r="J15" s="156">
        <v>27896</v>
      </c>
      <c r="K15" s="156">
        <v>27367</v>
      </c>
      <c r="L15" s="156">
        <v>25273</v>
      </c>
      <c r="M15" s="156">
        <v>0</v>
      </c>
    </row>
    <row r="16" spans="1:13">
      <c r="I16" s="155"/>
      <c r="J16" s="155"/>
      <c r="K16" s="155"/>
      <c r="L16" s="155"/>
      <c r="M16" s="155"/>
    </row>
    <row r="17" spans="2:13" s="35" customFormat="1" ht="15">
      <c r="B17" s="46"/>
      <c r="C17" s="20" t="s">
        <v>121</v>
      </c>
      <c r="D17" s="20"/>
      <c r="E17" s="19"/>
      <c r="F17" s="19"/>
      <c r="G17" s="19"/>
      <c r="H17" s="19"/>
      <c r="I17" s="158"/>
      <c r="J17" s="158"/>
      <c r="K17" s="158"/>
      <c r="L17" s="158"/>
      <c r="M17" s="158"/>
    </row>
    <row r="18" spans="2:13" s="35" customFormat="1">
      <c r="B18" s="46"/>
      <c r="C18" s="46"/>
      <c r="D18" s="46"/>
      <c r="E18" s="46"/>
      <c r="F18" s="46"/>
      <c r="G18" s="46"/>
      <c r="H18" s="48"/>
      <c r="I18" s="161"/>
      <c r="J18" s="161"/>
      <c r="K18" s="157"/>
      <c r="L18" s="162"/>
      <c r="M18" s="162"/>
    </row>
    <row r="19" spans="2:13" s="35" customFormat="1">
      <c r="B19" s="11"/>
      <c r="C19" s="11"/>
      <c r="D19" s="14"/>
      <c r="E19" s="11"/>
      <c r="F19" s="14" t="s">
        <v>115</v>
      </c>
      <c r="G19" s="11" t="s">
        <v>116</v>
      </c>
      <c r="H19" s="35" t="s">
        <v>122</v>
      </c>
      <c r="I19" s="160">
        <v>6520702</v>
      </c>
      <c r="J19" s="160">
        <v>6507691.0499999998</v>
      </c>
      <c r="K19" s="160">
        <v>6289443</v>
      </c>
      <c r="L19" s="160">
        <v>6066307.5999999931</v>
      </c>
      <c r="M19" s="160">
        <v>0</v>
      </c>
    </row>
    <row r="20" spans="2:13" s="35" customFormat="1">
      <c r="B20" s="11"/>
      <c r="C20" s="11"/>
      <c r="D20" s="14"/>
      <c r="E20" s="11"/>
      <c r="F20" s="14" t="s">
        <v>118</v>
      </c>
      <c r="G20" s="11" t="s">
        <v>116</v>
      </c>
      <c r="H20" s="35" t="s">
        <v>122</v>
      </c>
      <c r="I20" s="160">
        <v>107285.00000000001</v>
      </c>
      <c r="J20" s="160">
        <v>4995231.1275509577</v>
      </c>
      <c r="K20" s="160">
        <v>697475.63533337065</v>
      </c>
      <c r="L20" s="160">
        <v>745273.9999999837</v>
      </c>
      <c r="M20" s="160">
        <v>0</v>
      </c>
    </row>
    <row r="21" spans="2:13" s="35" customFormat="1">
      <c r="B21" s="11"/>
      <c r="C21" s="11"/>
      <c r="D21" s="14"/>
      <c r="E21" s="11"/>
      <c r="F21" s="14" t="s">
        <v>119</v>
      </c>
      <c r="G21" s="11" t="s">
        <v>116</v>
      </c>
      <c r="H21" s="35" t="s">
        <v>122</v>
      </c>
      <c r="I21" s="160">
        <v>2940847.476666511</v>
      </c>
      <c r="J21" s="160">
        <v>3176010.2066655979</v>
      </c>
      <c r="K21" s="160">
        <v>3097407.3333000001</v>
      </c>
      <c r="L21" s="160">
        <v>3623221.9999994491</v>
      </c>
      <c r="M21" s="160">
        <v>0</v>
      </c>
    </row>
    <row r="22" spans="2:13" s="35" customFormat="1">
      <c r="B22" s="11"/>
      <c r="C22" s="11"/>
      <c r="D22" s="14"/>
      <c r="E22" s="11"/>
      <c r="F22" s="14" t="s">
        <v>120</v>
      </c>
      <c r="G22" s="11" t="s">
        <v>116</v>
      </c>
      <c r="H22" s="35" t="s">
        <v>122</v>
      </c>
      <c r="I22" s="156">
        <v>9568834.4766665101</v>
      </c>
      <c r="J22" s="156">
        <v>14678932.384216554</v>
      </c>
      <c r="K22" s="156">
        <v>10084325.96863337</v>
      </c>
      <c r="L22" s="156">
        <v>10434803.599999426</v>
      </c>
      <c r="M22" s="156">
        <v>0</v>
      </c>
    </row>
    <row r="23" spans="2:13" s="35" customFormat="1" ht="15">
      <c r="B23" s="17"/>
      <c r="C23" s="17"/>
      <c r="D23" s="50"/>
      <c r="E23" s="50"/>
      <c r="F23" s="50"/>
      <c r="G23" s="50"/>
      <c r="H23" s="50"/>
      <c r="I23" s="161"/>
      <c r="J23" s="161"/>
      <c r="K23" s="157"/>
      <c r="L23" s="162"/>
      <c r="M23" s="162"/>
    </row>
    <row r="24" spans="2:13" s="35" customFormat="1" ht="15">
      <c r="B24" s="46"/>
      <c r="C24" s="20" t="s">
        <v>123</v>
      </c>
      <c r="D24" s="20"/>
      <c r="E24" s="19"/>
      <c r="F24" s="19"/>
      <c r="G24" s="19"/>
      <c r="H24" s="19"/>
      <c r="I24" s="158"/>
      <c r="J24" s="158"/>
      <c r="K24" s="158"/>
      <c r="L24" s="158"/>
      <c r="M24" s="158"/>
    </row>
    <row r="25" spans="2:13" s="35" customFormat="1">
      <c r="B25" s="46"/>
      <c r="C25" s="46"/>
      <c r="D25" s="46"/>
      <c r="E25" s="46"/>
      <c r="F25" s="46"/>
      <c r="G25" s="46"/>
      <c r="H25" s="48"/>
      <c r="I25" s="161"/>
      <c r="J25" s="161"/>
      <c r="K25" s="157"/>
      <c r="L25" s="162"/>
      <c r="M25" s="162"/>
    </row>
    <row r="26" spans="2:13" s="35" customFormat="1">
      <c r="B26" s="11"/>
      <c r="C26" s="11"/>
      <c r="D26" s="14"/>
      <c r="E26" s="11"/>
      <c r="F26" s="14" t="s">
        <v>115</v>
      </c>
      <c r="G26" s="11" t="s">
        <v>116</v>
      </c>
      <c r="H26" s="35" t="s">
        <v>122</v>
      </c>
      <c r="I26" s="163">
        <v>306.25126808190868</v>
      </c>
      <c r="J26" s="163">
        <v>280.86711480362538</v>
      </c>
      <c r="K26" s="163">
        <v>278.89862977251562</v>
      </c>
      <c r="L26" s="163">
        <v>301.14712073073832</v>
      </c>
      <c r="M26" s="163">
        <v>0</v>
      </c>
    </row>
    <row r="27" spans="2:13" s="35" customFormat="1">
      <c r="B27" s="11"/>
      <c r="C27" s="11"/>
      <c r="D27" s="14"/>
      <c r="E27" s="11"/>
      <c r="F27" s="14" t="s">
        <v>118</v>
      </c>
      <c r="G27" s="11" t="s">
        <v>116</v>
      </c>
      <c r="H27" s="35" t="s">
        <v>122</v>
      </c>
      <c r="I27" s="163">
        <v>1308.3536585365855</v>
      </c>
      <c r="J27" s="163">
        <v>28221.644788423491</v>
      </c>
      <c r="K27" s="163">
        <v>3670.9243964914244</v>
      </c>
      <c r="L27" s="163">
        <v>3254.471615720453</v>
      </c>
      <c r="M27" s="163">
        <v>0</v>
      </c>
    </row>
    <row r="28" spans="2:13" s="35" customFormat="1">
      <c r="B28" s="11"/>
      <c r="C28" s="11"/>
      <c r="D28" s="14"/>
      <c r="E28" s="11"/>
      <c r="F28" s="14" t="s">
        <v>119</v>
      </c>
      <c r="G28" s="11" t="s">
        <v>116</v>
      </c>
      <c r="H28" s="35" t="s">
        <v>122</v>
      </c>
      <c r="I28" s="163">
        <v>709.83525866920377</v>
      </c>
      <c r="J28" s="163">
        <v>698.17766688626023</v>
      </c>
      <c r="K28" s="163">
        <v>669.56492289234757</v>
      </c>
      <c r="L28" s="163">
        <v>739.43306122437741</v>
      </c>
      <c r="M28" s="163">
        <v>0</v>
      </c>
    </row>
    <row r="29" spans="2:13" s="35" customFormat="1">
      <c r="B29" s="11"/>
      <c r="C29" s="11"/>
      <c r="D29" s="14"/>
      <c r="E29" s="11"/>
      <c r="F29" s="14"/>
      <c r="G29" s="11"/>
      <c r="H29" s="49"/>
      <c r="I29" s="37"/>
      <c r="J29" s="37"/>
      <c r="K29" s="37"/>
      <c r="L29" s="37"/>
      <c r="M29" s="37"/>
    </row>
    <row r="30" spans="2:13" s="35" customFormat="1" ht="18">
      <c r="B30" s="16" t="s">
        <v>102</v>
      </c>
      <c r="C30" s="15"/>
      <c r="D30" s="15"/>
      <c r="E30" s="15"/>
      <c r="F30" s="15"/>
      <c r="G30" s="15"/>
      <c r="H30" s="15"/>
      <c r="I30" s="73"/>
      <c r="J30" s="73"/>
      <c r="K30" s="73"/>
      <c r="L30" s="73"/>
      <c r="M30" s="73"/>
    </row>
  </sheetData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8260-4D1A-4ADC-9DA0-EE5C23CD763C}">
  <sheetPr codeName="Sheet10">
    <tabColor theme="4"/>
    <pageSetUpPr autoPageBreaks="0"/>
  </sheetPr>
  <dimension ref="A1:S86"/>
  <sheetViews>
    <sheetView zoomScaleNormal="100" workbookViewId="0">
      <pane xSplit="5" ySplit="8" topLeftCell="F9" activePane="bottomRight" state="frozen"/>
      <selection pane="topRight" activeCell="A2" sqref="A2:A3"/>
      <selection pane="bottomLeft" activeCell="A2" sqref="A2:A3"/>
      <selection pane="bottomRight"/>
    </sheetView>
  </sheetViews>
  <sheetFormatPr defaultColWidth="14" defaultRowHeight="14.25"/>
  <cols>
    <col min="1" max="1" width="12.5703125" style="11" customWidth="1"/>
    <col min="2" max="3" width="1.42578125" style="11" customWidth="1"/>
    <col min="4" max="5" width="24.5703125" style="11" bestFit="1" customWidth="1"/>
    <col min="6" max="6" width="41.5703125" style="11" bestFit="1" customWidth="1"/>
    <col min="7" max="7" width="51.5703125" style="11" bestFit="1" customWidth="1"/>
    <col min="8" max="8" width="13.42578125" style="11" customWidth="1"/>
    <col min="9" max="13" width="13.5703125" style="11" customWidth="1"/>
    <col min="14" max="14" width="13.7109375" style="11" customWidth="1"/>
    <col min="15" max="31" width="18.42578125" style="11" customWidth="1"/>
    <col min="32" max="16384" width="14" style="11"/>
  </cols>
  <sheetData>
    <row r="1" spans="1:14" s="2" customFormat="1" ht="26.25">
      <c r="A1" s="1" t="s">
        <v>42</v>
      </c>
      <c r="B1" s="3"/>
      <c r="G1" s="4" t="s">
        <v>1</v>
      </c>
      <c r="K1" s="3"/>
    </row>
    <row r="2" spans="1:14" s="2" customFormat="1" ht="26.25">
      <c r="A2" s="4" t="s">
        <v>6</v>
      </c>
      <c r="B2" s="3"/>
    </row>
    <row r="3" spans="1:14" s="2" customFormat="1" ht="26.25">
      <c r="A3" s="4">
        <v>2025</v>
      </c>
      <c r="B3" s="4"/>
      <c r="C3" s="4"/>
      <c r="D3" s="4"/>
    </row>
    <row r="4" spans="1:14" s="5" customFormat="1" ht="27" thickBot="1">
      <c r="A4" s="108" t="s">
        <v>124</v>
      </c>
      <c r="B4" s="6"/>
    </row>
    <row r="5" spans="1:14" ht="16.5" thickBot="1">
      <c r="A5" s="35"/>
      <c r="B5" s="36"/>
      <c r="C5" s="36"/>
      <c r="D5" s="9"/>
      <c r="E5" s="9"/>
      <c r="F5" s="9"/>
      <c r="G5" s="37"/>
      <c r="H5" s="35"/>
      <c r="I5" s="38" t="s">
        <v>2</v>
      </c>
      <c r="J5" s="39"/>
      <c r="K5" s="39"/>
      <c r="L5" s="39"/>
      <c r="M5" s="40"/>
      <c r="N5" s="100"/>
    </row>
    <row r="6" spans="1:14" ht="16.5" thickBot="1">
      <c r="A6" s="35"/>
      <c r="B6" s="36"/>
      <c r="C6" s="36"/>
      <c r="D6" s="21" t="s">
        <v>23</v>
      </c>
      <c r="E6" s="21" t="s">
        <v>24</v>
      </c>
      <c r="F6" s="21" t="s">
        <v>103</v>
      </c>
      <c r="G6" s="41" t="s">
        <v>104</v>
      </c>
      <c r="H6" s="42" t="s">
        <v>25</v>
      </c>
      <c r="I6" s="43">
        <v>2022</v>
      </c>
      <c r="J6" s="44">
        <v>2023</v>
      </c>
      <c r="K6" s="44">
        <v>2024</v>
      </c>
      <c r="L6" s="44">
        <v>2025</v>
      </c>
      <c r="M6" s="101">
        <v>2026</v>
      </c>
      <c r="N6" s="102" t="s">
        <v>46</v>
      </c>
    </row>
    <row r="8" spans="1:14" s="15" customFormat="1" ht="18">
      <c r="B8" s="16" t="s">
        <v>125</v>
      </c>
    </row>
    <row r="9" spans="1:14" s="46" customFormat="1">
      <c r="G9" s="35"/>
      <c r="H9" s="48"/>
      <c r="K9" s="13"/>
      <c r="L9" s="47"/>
      <c r="M9" s="48"/>
      <c r="N9" s="48"/>
    </row>
    <row r="10" spans="1:14" s="15" customFormat="1" ht="18">
      <c r="B10" s="16" t="s">
        <v>126</v>
      </c>
    </row>
    <row r="11" spans="1:14" s="46" customFormat="1">
      <c r="G11" s="35"/>
      <c r="H11" s="48"/>
      <c r="K11" s="13"/>
      <c r="L11" s="47"/>
      <c r="M11" s="140"/>
      <c r="N11" s="48"/>
    </row>
    <row r="12" spans="1:14">
      <c r="D12" s="14"/>
      <c r="F12" s="14" t="s">
        <v>127</v>
      </c>
      <c r="G12" s="35"/>
      <c r="H12" s="35" t="s">
        <v>107</v>
      </c>
      <c r="I12" s="164">
        <v>1899</v>
      </c>
      <c r="J12" s="164">
        <v>2102</v>
      </c>
      <c r="K12" s="164">
        <v>2091</v>
      </c>
      <c r="L12" s="164">
        <v>2083</v>
      </c>
      <c r="M12" s="165">
        <v>1988</v>
      </c>
      <c r="N12" s="164">
        <v>10163</v>
      </c>
    </row>
    <row r="13" spans="1:14">
      <c r="D13" s="14"/>
      <c r="F13" s="14" t="s">
        <v>128</v>
      </c>
      <c r="G13" s="35"/>
      <c r="H13" s="35" t="s">
        <v>107</v>
      </c>
      <c r="I13" s="164">
        <v>2938</v>
      </c>
      <c r="J13" s="164">
        <v>3274</v>
      </c>
      <c r="K13" s="164">
        <v>3363</v>
      </c>
      <c r="L13" s="164">
        <v>3310</v>
      </c>
      <c r="M13" s="165">
        <v>3198</v>
      </c>
      <c r="N13" s="164">
        <v>16083</v>
      </c>
    </row>
    <row r="14" spans="1:14">
      <c r="D14" s="14"/>
      <c r="F14" s="14" t="s">
        <v>129</v>
      </c>
      <c r="G14" s="35"/>
      <c r="H14" s="35" t="s">
        <v>107</v>
      </c>
      <c r="I14" s="164">
        <v>3</v>
      </c>
      <c r="J14" s="164">
        <v>1</v>
      </c>
      <c r="K14" s="164">
        <v>1</v>
      </c>
      <c r="L14" s="164">
        <v>0</v>
      </c>
      <c r="M14" s="165">
        <v>2</v>
      </c>
      <c r="N14" s="164">
        <v>7</v>
      </c>
    </row>
    <row r="15" spans="1:14">
      <c r="I15" s="155"/>
      <c r="J15" s="155"/>
      <c r="K15" s="155"/>
      <c r="L15" s="155"/>
      <c r="M15" s="155"/>
      <c r="N15" s="155"/>
    </row>
    <row r="16" spans="1:14">
      <c r="I16" s="155"/>
      <c r="J16" s="155"/>
      <c r="K16" s="155"/>
      <c r="L16" s="155"/>
      <c r="M16" s="155"/>
      <c r="N16" s="155"/>
    </row>
    <row r="17" spans="2:14" s="15" customFormat="1" ht="18">
      <c r="B17" s="16" t="s">
        <v>130</v>
      </c>
      <c r="I17" s="159"/>
      <c r="J17" s="159"/>
      <c r="K17" s="159"/>
      <c r="L17" s="159"/>
      <c r="M17" s="159"/>
      <c r="N17" s="159"/>
    </row>
    <row r="18" spans="2:14" s="46" customFormat="1" ht="13.5" customHeight="1">
      <c r="G18" s="35"/>
      <c r="H18" s="48"/>
      <c r="I18" s="161"/>
      <c r="J18" s="161"/>
      <c r="K18" s="161"/>
      <c r="L18" s="161"/>
      <c r="M18" s="162"/>
      <c r="N18" s="162"/>
    </row>
    <row r="19" spans="2:14" s="19" customFormat="1" ht="15">
      <c r="B19" s="46"/>
      <c r="C19" s="20" t="s">
        <v>65</v>
      </c>
      <c r="D19" s="20"/>
      <c r="I19" s="158"/>
      <c r="J19" s="158"/>
      <c r="K19" s="158"/>
      <c r="L19" s="158"/>
      <c r="M19" s="158"/>
      <c r="N19" s="158"/>
    </row>
    <row r="20" spans="2:14" s="17" customFormat="1" ht="14.25" customHeight="1">
      <c r="D20" s="50"/>
      <c r="E20" s="50"/>
      <c r="G20" s="51"/>
      <c r="H20" s="50"/>
      <c r="I20" s="161"/>
      <c r="J20" s="161"/>
      <c r="K20" s="161"/>
      <c r="L20" s="161"/>
      <c r="M20" s="162"/>
      <c r="N20" s="162"/>
    </row>
    <row r="21" spans="2:14" s="17" customFormat="1" ht="14.25" customHeight="1">
      <c r="D21" s="50"/>
      <c r="E21" s="50"/>
      <c r="F21" s="11" t="s">
        <v>34</v>
      </c>
      <c r="G21" s="51"/>
      <c r="H21" s="7" t="s">
        <v>32</v>
      </c>
      <c r="I21" s="164">
        <v>1.8</v>
      </c>
      <c r="J21" s="164">
        <v>0</v>
      </c>
      <c r="K21" s="164">
        <v>0</v>
      </c>
      <c r="L21" s="164">
        <v>4.5</v>
      </c>
      <c r="M21" s="165">
        <v>0</v>
      </c>
      <c r="N21" s="164">
        <v>6.3</v>
      </c>
    </row>
    <row r="22" spans="2:14" s="17" customFormat="1" ht="14.25" customHeight="1">
      <c r="D22" s="50"/>
      <c r="E22" s="50"/>
      <c r="F22" s="11" t="s">
        <v>40</v>
      </c>
      <c r="G22" s="51"/>
      <c r="H22" s="7" t="s">
        <v>32</v>
      </c>
      <c r="I22" s="164">
        <v>4.25</v>
      </c>
      <c r="J22" s="164">
        <v>0</v>
      </c>
      <c r="K22" s="164">
        <v>0</v>
      </c>
      <c r="L22" s="164">
        <v>0</v>
      </c>
      <c r="M22" s="165">
        <v>0</v>
      </c>
      <c r="N22" s="164">
        <v>4.25</v>
      </c>
    </row>
    <row r="23" spans="2:14" s="17" customFormat="1" ht="14.25" customHeight="1">
      <c r="D23" s="50"/>
      <c r="E23" s="50"/>
      <c r="F23" s="11" t="s">
        <v>35</v>
      </c>
      <c r="G23" s="51"/>
      <c r="H23" s="7" t="s">
        <v>32</v>
      </c>
      <c r="I23" s="164">
        <v>0.15</v>
      </c>
      <c r="J23" s="164">
        <v>0</v>
      </c>
      <c r="K23" s="164">
        <v>0</v>
      </c>
      <c r="L23" s="164">
        <v>0</v>
      </c>
      <c r="M23" s="165">
        <v>0</v>
      </c>
      <c r="N23" s="164">
        <v>0.15</v>
      </c>
    </row>
    <row r="24" spans="2:14" s="17" customFormat="1" ht="14.25" customHeight="1">
      <c r="D24" s="50"/>
      <c r="E24" s="50"/>
      <c r="F24" s="11" t="s">
        <v>131</v>
      </c>
      <c r="G24" s="51"/>
      <c r="H24" s="7" t="s">
        <v>32</v>
      </c>
      <c r="I24" s="164">
        <v>0</v>
      </c>
      <c r="J24" s="164">
        <v>0</v>
      </c>
      <c r="K24" s="164">
        <v>0</v>
      </c>
      <c r="L24" s="164">
        <v>0</v>
      </c>
      <c r="M24" s="165">
        <v>0</v>
      </c>
      <c r="N24" s="164">
        <v>0</v>
      </c>
    </row>
    <row r="25" spans="2:14" s="17" customFormat="1" ht="14.25" customHeight="1">
      <c r="D25" s="50"/>
      <c r="E25" s="50"/>
      <c r="F25" s="11" t="s">
        <v>132</v>
      </c>
      <c r="G25" s="51"/>
      <c r="H25" s="7" t="s">
        <v>32</v>
      </c>
      <c r="I25" s="164">
        <v>0</v>
      </c>
      <c r="J25" s="164">
        <v>64.900000000000006</v>
      </c>
      <c r="K25" s="164">
        <v>67.400000000000006</v>
      </c>
      <c r="L25" s="164">
        <v>74.19</v>
      </c>
      <c r="M25" s="165">
        <v>0.36</v>
      </c>
      <c r="N25" s="164">
        <v>206.85000000000002</v>
      </c>
    </row>
    <row r="26" spans="2:14" s="17" customFormat="1" ht="14.25" customHeight="1">
      <c r="D26" s="50"/>
      <c r="E26" s="50"/>
      <c r="G26" s="51"/>
      <c r="H26" s="50"/>
      <c r="I26" s="161"/>
      <c r="J26" s="161"/>
      <c r="K26" s="161"/>
      <c r="L26" s="161"/>
      <c r="M26" s="162"/>
      <c r="N26" s="162"/>
    </row>
    <row r="27" spans="2:14" s="19" customFormat="1" ht="15">
      <c r="B27" s="46"/>
      <c r="C27" s="20" t="s">
        <v>133</v>
      </c>
      <c r="D27" s="20"/>
      <c r="I27" s="158"/>
      <c r="J27" s="158"/>
      <c r="K27" s="158"/>
      <c r="L27" s="158"/>
      <c r="M27" s="158"/>
      <c r="N27" s="158"/>
    </row>
    <row r="28" spans="2:14" s="46" customFormat="1">
      <c r="G28" s="35"/>
      <c r="H28" s="48"/>
      <c r="I28" s="161"/>
      <c r="J28" s="161"/>
      <c r="K28" s="161"/>
      <c r="L28" s="161"/>
      <c r="M28" s="162"/>
      <c r="N28" s="162"/>
    </row>
    <row r="29" spans="2:14">
      <c r="D29" s="14"/>
      <c r="F29" s="11" t="s">
        <v>134</v>
      </c>
      <c r="G29" s="35"/>
      <c r="H29" s="35" t="s">
        <v>135</v>
      </c>
      <c r="I29" s="163">
        <v>7.0719000000000003</v>
      </c>
      <c r="J29" s="163">
        <v>2.9758999999999998</v>
      </c>
      <c r="K29" s="163">
        <v>8.5894000000000013</v>
      </c>
      <c r="L29" s="163">
        <v>4.2214</v>
      </c>
      <c r="M29" s="165">
        <v>4.4400000000000004</v>
      </c>
      <c r="N29" s="163">
        <v>27.2986</v>
      </c>
    </row>
    <row r="30" spans="2:14">
      <c r="D30" s="14"/>
      <c r="F30" s="11" t="s">
        <v>136</v>
      </c>
      <c r="G30" s="35"/>
      <c r="H30" s="35" t="s">
        <v>30</v>
      </c>
      <c r="I30" s="164">
        <v>1</v>
      </c>
      <c r="J30" s="164">
        <v>1</v>
      </c>
      <c r="K30" s="164">
        <v>3</v>
      </c>
      <c r="L30" s="164">
        <v>7</v>
      </c>
      <c r="M30" s="165">
        <v>11</v>
      </c>
      <c r="N30" s="164">
        <v>23</v>
      </c>
    </row>
    <row r="31" spans="2:14" s="14" customFormat="1">
      <c r="B31" s="11"/>
      <c r="C31" s="11"/>
      <c r="E31" s="11"/>
      <c r="I31" s="166"/>
      <c r="J31" s="166"/>
      <c r="K31" s="166"/>
      <c r="L31" s="166"/>
      <c r="M31" s="166"/>
      <c r="N31" s="166"/>
    </row>
    <row r="32" spans="2:14" ht="15">
      <c r="B32" s="67"/>
      <c r="C32" s="20" t="s">
        <v>69</v>
      </c>
      <c r="D32" s="20"/>
      <c r="E32" s="19"/>
      <c r="F32" s="19"/>
      <c r="G32" s="19"/>
      <c r="H32" s="19"/>
      <c r="I32" s="158"/>
      <c r="J32" s="158"/>
      <c r="K32" s="158"/>
      <c r="L32" s="158"/>
      <c r="M32" s="158"/>
      <c r="N32" s="158"/>
    </row>
    <row r="33" spans="3:14">
      <c r="I33" s="155"/>
      <c r="J33" s="155"/>
      <c r="K33" s="155"/>
      <c r="L33" s="155"/>
      <c r="M33" s="155"/>
      <c r="N33" s="155"/>
    </row>
    <row r="34" spans="3:14">
      <c r="C34" s="67"/>
      <c r="D34" s="67"/>
      <c r="E34" s="67" t="s">
        <v>108</v>
      </c>
      <c r="F34" s="69" t="s">
        <v>137</v>
      </c>
      <c r="G34" s="68"/>
      <c r="H34" s="68" t="s">
        <v>107</v>
      </c>
      <c r="I34" s="163">
        <v>4</v>
      </c>
      <c r="J34" s="163">
        <v>13</v>
      </c>
      <c r="K34" s="163">
        <v>29</v>
      </c>
      <c r="L34" s="163">
        <v>7</v>
      </c>
      <c r="M34" s="165">
        <v>0</v>
      </c>
      <c r="N34" s="163">
        <v>53</v>
      </c>
    </row>
    <row r="35" spans="3:14">
      <c r="C35" s="67"/>
      <c r="D35" s="67"/>
      <c r="E35" s="67" t="s">
        <v>108</v>
      </c>
      <c r="F35" s="69" t="s">
        <v>138</v>
      </c>
      <c r="G35" s="68"/>
      <c r="H35" s="68" t="s">
        <v>107</v>
      </c>
      <c r="I35" s="163">
        <v>0</v>
      </c>
      <c r="J35" s="163">
        <v>2</v>
      </c>
      <c r="K35" s="163">
        <v>0</v>
      </c>
      <c r="L35" s="163">
        <v>0</v>
      </c>
      <c r="M35" s="165">
        <v>0</v>
      </c>
      <c r="N35" s="163">
        <v>2</v>
      </c>
    </row>
    <row r="36" spans="3:14">
      <c r="C36" s="67"/>
      <c r="D36" s="67"/>
      <c r="E36" s="67" t="s">
        <v>108</v>
      </c>
      <c r="F36" s="69" t="s">
        <v>139</v>
      </c>
      <c r="G36" s="68"/>
      <c r="H36" s="68" t="s">
        <v>107</v>
      </c>
      <c r="I36" s="163">
        <v>10</v>
      </c>
      <c r="J36" s="163">
        <v>15</v>
      </c>
      <c r="K36" s="163">
        <v>13</v>
      </c>
      <c r="L36" s="163">
        <v>13</v>
      </c>
      <c r="M36" s="165">
        <v>9</v>
      </c>
      <c r="N36" s="163">
        <v>60</v>
      </c>
    </row>
    <row r="37" spans="3:14">
      <c r="C37" s="67"/>
      <c r="D37" s="67"/>
      <c r="E37" s="67" t="s">
        <v>108</v>
      </c>
      <c r="F37" s="69" t="s">
        <v>140</v>
      </c>
      <c r="G37" s="68"/>
      <c r="H37" s="68" t="s">
        <v>107</v>
      </c>
      <c r="I37" s="163">
        <v>1</v>
      </c>
      <c r="J37" s="163">
        <v>3</v>
      </c>
      <c r="K37" s="163">
        <v>0</v>
      </c>
      <c r="L37" s="163">
        <v>0</v>
      </c>
      <c r="M37" s="165">
        <v>2</v>
      </c>
      <c r="N37" s="163">
        <v>6</v>
      </c>
    </row>
    <row r="38" spans="3:14">
      <c r="C38" s="67"/>
      <c r="D38" s="67"/>
      <c r="E38" s="67" t="s">
        <v>109</v>
      </c>
      <c r="F38" s="60" t="s">
        <v>139</v>
      </c>
      <c r="G38" s="68"/>
      <c r="H38" s="68" t="s">
        <v>107</v>
      </c>
      <c r="I38" s="163">
        <v>15</v>
      </c>
      <c r="J38" s="163">
        <v>43</v>
      </c>
      <c r="K38" s="163">
        <v>107</v>
      </c>
      <c r="L38" s="163">
        <v>39</v>
      </c>
      <c r="M38" s="165">
        <v>158</v>
      </c>
      <c r="N38" s="163">
        <v>362</v>
      </c>
    </row>
    <row r="39" spans="3:14">
      <c r="D39" s="14"/>
      <c r="F39" s="14"/>
      <c r="G39" s="14"/>
      <c r="H39" s="14"/>
      <c r="I39" s="166"/>
      <c r="J39" s="166"/>
      <c r="K39" s="166"/>
      <c r="L39" s="166"/>
      <c r="M39" s="166"/>
      <c r="N39" s="166"/>
    </row>
    <row r="40" spans="3:14" s="19" customFormat="1" ht="15">
      <c r="C40" s="20" t="s">
        <v>141</v>
      </c>
      <c r="D40" s="20"/>
      <c r="I40" s="158"/>
      <c r="J40" s="158"/>
      <c r="K40" s="158"/>
      <c r="L40" s="158"/>
      <c r="M40" s="158"/>
      <c r="N40" s="158"/>
    </row>
    <row r="41" spans="3:14" s="17" customFormat="1" ht="14.25" customHeight="1">
      <c r="C41" s="90"/>
      <c r="D41" s="50"/>
      <c r="E41" s="50"/>
      <c r="F41" s="50"/>
      <c r="G41" s="51"/>
      <c r="H41" s="50"/>
      <c r="I41" s="161"/>
      <c r="J41" s="161"/>
      <c r="K41" s="161"/>
      <c r="L41" s="162"/>
      <c r="M41" s="162"/>
      <c r="N41" s="162"/>
    </row>
    <row r="42" spans="3:14" s="17" customFormat="1" ht="14.25" customHeight="1">
      <c r="D42" s="50"/>
      <c r="E42" s="50"/>
      <c r="F42" s="11" t="s">
        <v>142</v>
      </c>
      <c r="G42" s="51"/>
      <c r="H42" s="35" t="s">
        <v>107</v>
      </c>
      <c r="I42" s="164">
        <v>931</v>
      </c>
      <c r="J42" s="164">
        <v>767</v>
      </c>
      <c r="K42" s="164">
        <v>419</v>
      </c>
      <c r="L42" s="164">
        <v>261</v>
      </c>
      <c r="M42" s="165">
        <v>100</v>
      </c>
      <c r="N42" s="164">
        <v>2478</v>
      </c>
    </row>
    <row r="43" spans="3:14" s="17" customFormat="1" ht="13.5" customHeight="1">
      <c r="D43" s="50"/>
      <c r="E43" s="50"/>
      <c r="F43" s="11" t="s">
        <v>143</v>
      </c>
      <c r="G43" s="51"/>
      <c r="H43" s="35" t="s">
        <v>107</v>
      </c>
      <c r="I43" s="164">
        <v>2633</v>
      </c>
      <c r="J43" s="164">
        <v>1637</v>
      </c>
      <c r="K43" s="164">
        <v>1398</v>
      </c>
      <c r="L43" s="164">
        <v>1474</v>
      </c>
      <c r="M43" s="165">
        <v>1327</v>
      </c>
      <c r="N43" s="164">
        <v>8469</v>
      </c>
    </row>
    <row r="44" spans="3:14" s="17" customFormat="1" ht="13.5" customHeight="1">
      <c r="D44" s="50"/>
      <c r="E44" s="50"/>
      <c r="F44" s="11" t="s">
        <v>144</v>
      </c>
      <c r="G44" s="51"/>
      <c r="H44" s="35" t="s">
        <v>107</v>
      </c>
      <c r="I44" s="164">
        <v>305</v>
      </c>
      <c r="J44" s="164">
        <v>245</v>
      </c>
      <c r="K44" s="164">
        <v>205</v>
      </c>
      <c r="L44" s="164">
        <v>184</v>
      </c>
      <c r="M44" s="165">
        <v>166</v>
      </c>
      <c r="N44" s="164">
        <v>1105</v>
      </c>
    </row>
    <row r="45" spans="3:14" s="17" customFormat="1" ht="14.25" customHeight="1">
      <c r="D45" s="50"/>
      <c r="E45" s="50"/>
      <c r="F45" s="11" t="s">
        <v>145</v>
      </c>
      <c r="G45" s="51"/>
      <c r="H45" s="35" t="s">
        <v>107</v>
      </c>
      <c r="I45" s="164">
        <v>1035</v>
      </c>
      <c r="J45" s="164">
        <v>480</v>
      </c>
      <c r="K45" s="164">
        <v>231</v>
      </c>
      <c r="L45" s="164">
        <v>524</v>
      </c>
      <c r="M45" s="165">
        <v>350</v>
      </c>
      <c r="N45" s="164">
        <v>2620</v>
      </c>
    </row>
    <row r="46" spans="3:14" s="17" customFormat="1" ht="14.25" customHeight="1">
      <c r="D46" s="50"/>
      <c r="E46" s="50"/>
      <c r="F46" s="11" t="s">
        <v>146</v>
      </c>
      <c r="G46" s="51"/>
      <c r="H46" s="35" t="s">
        <v>107</v>
      </c>
      <c r="I46" s="164">
        <v>2</v>
      </c>
      <c r="J46" s="164">
        <v>1</v>
      </c>
      <c r="K46" s="164">
        <v>0</v>
      </c>
      <c r="L46" s="164">
        <v>0</v>
      </c>
      <c r="M46" s="165">
        <v>0</v>
      </c>
      <c r="N46" s="164">
        <v>3</v>
      </c>
    </row>
    <row r="47" spans="3:14" s="17" customFormat="1" ht="14.25" customHeight="1">
      <c r="D47" s="50"/>
      <c r="E47" s="50"/>
      <c r="F47" s="17" t="s">
        <v>147</v>
      </c>
      <c r="G47" s="51"/>
      <c r="H47" s="35" t="s">
        <v>107</v>
      </c>
      <c r="I47" s="156">
        <v>4904</v>
      </c>
      <c r="J47" s="156">
        <v>3129</v>
      </c>
      <c r="K47" s="156">
        <v>2253</v>
      </c>
      <c r="L47" s="156">
        <v>2443</v>
      </c>
      <c r="M47" s="156">
        <v>1943</v>
      </c>
      <c r="N47" s="156">
        <v>14672</v>
      </c>
    </row>
    <row r="48" spans="3:14">
      <c r="I48" s="155"/>
      <c r="J48" s="155"/>
      <c r="K48" s="155"/>
      <c r="L48" s="155"/>
      <c r="M48" s="155"/>
      <c r="N48" s="155"/>
    </row>
    <row r="49" spans="2:17" s="15" customFormat="1" ht="18">
      <c r="B49" s="16" t="s">
        <v>148</v>
      </c>
      <c r="I49" s="159"/>
      <c r="J49" s="159"/>
      <c r="K49" s="159"/>
      <c r="L49" s="159"/>
      <c r="M49" s="159"/>
      <c r="N49" s="159"/>
    </row>
    <row r="50" spans="2:17" s="17" customFormat="1" ht="15">
      <c r="D50" s="50"/>
      <c r="E50" s="50"/>
      <c r="G50" s="51"/>
      <c r="H50" s="50"/>
      <c r="I50" s="161"/>
      <c r="J50" s="161"/>
      <c r="K50" s="161"/>
      <c r="L50" s="162"/>
      <c r="M50" s="162"/>
      <c r="N50" s="162"/>
    </row>
    <row r="51" spans="2:17" s="17" customFormat="1" ht="15">
      <c r="D51" s="50"/>
      <c r="E51" s="50"/>
      <c r="F51" s="11" t="s">
        <v>149</v>
      </c>
      <c r="G51" s="11" t="s">
        <v>150</v>
      </c>
      <c r="H51" s="48" t="s">
        <v>32</v>
      </c>
      <c r="I51" s="164">
        <v>11.152299999999999</v>
      </c>
      <c r="J51" s="164">
        <v>9.8163999999999998</v>
      </c>
      <c r="K51" s="164">
        <v>7.3012200000000007</v>
      </c>
      <c r="L51" s="164">
        <v>7.2753000000000005</v>
      </c>
      <c r="M51" s="165">
        <v>8.2103288128250771</v>
      </c>
      <c r="N51" s="164">
        <v>43.755548812825076</v>
      </c>
    </row>
    <row r="52" spans="2:17" s="17" customFormat="1" ht="15">
      <c r="D52" s="50"/>
      <c r="E52" s="50"/>
      <c r="F52" s="11" t="s">
        <v>149</v>
      </c>
      <c r="G52" s="11" t="s">
        <v>151</v>
      </c>
      <c r="H52" s="48" t="s">
        <v>32</v>
      </c>
      <c r="I52" s="164">
        <v>117.22890000000001</v>
      </c>
      <c r="J52" s="164">
        <v>116.6009</v>
      </c>
      <c r="K52" s="164">
        <v>119.29010000000001</v>
      </c>
      <c r="L52" s="164">
        <v>119.68369999999999</v>
      </c>
      <c r="M52" s="165">
        <v>90.237159537319016</v>
      </c>
      <c r="N52" s="164">
        <v>563.04075953731899</v>
      </c>
    </row>
    <row r="53" spans="2:17" s="17" customFormat="1" ht="15">
      <c r="D53" s="50"/>
      <c r="E53" s="50"/>
      <c r="F53" s="11" t="s">
        <v>149</v>
      </c>
      <c r="G53" s="11" t="s">
        <v>152</v>
      </c>
      <c r="H53" s="48" t="s">
        <v>32</v>
      </c>
      <c r="I53" s="164">
        <v>59.320600000000027</v>
      </c>
      <c r="J53" s="164">
        <v>67.111150000000009</v>
      </c>
      <c r="K53" s="164">
        <v>50.686199999999999</v>
      </c>
      <c r="L53" s="164">
        <v>56.526219999999995</v>
      </c>
      <c r="M53" s="165">
        <v>80.606751742755208</v>
      </c>
      <c r="N53" s="164">
        <v>314.25092174275522</v>
      </c>
    </row>
    <row r="54" spans="2:17" s="17" customFormat="1" ht="15">
      <c r="D54" s="50"/>
      <c r="E54" s="50"/>
      <c r="F54" s="11" t="s">
        <v>149</v>
      </c>
      <c r="G54" s="11" t="s">
        <v>153</v>
      </c>
      <c r="H54" s="48" t="s">
        <v>32</v>
      </c>
      <c r="I54" s="164">
        <v>23.794400000000003</v>
      </c>
      <c r="J54" s="164">
        <v>25.93</v>
      </c>
      <c r="K54" s="164">
        <v>24.221699999999998</v>
      </c>
      <c r="L54" s="164">
        <v>26.795800000000003</v>
      </c>
      <c r="M54" s="165">
        <v>22.945759907100697</v>
      </c>
      <c r="N54" s="164">
        <v>123.6876599071007</v>
      </c>
      <c r="P54" s="105"/>
    </row>
    <row r="55" spans="2:17" s="17" customFormat="1" ht="15">
      <c r="H55" s="11"/>
      <c r="I55" s="167"/>
      <c r="J55" s="167"/>
      <c r="K55" s="167"/>
      <c r="L55" s="167"/>
      <c r="M55" s="167"/>
      <c r="N55" s="167"/>
      <c r="P55" s="141"/>
    </row>
    <row r="56" spans="2:17" s="17" customFormat="1" ht="15">
      <c r="D56" s="50"/>
      <c r="E56" s="50"/>
      <c r="F56" s="11" t="s">
        <v>154</v>
      </c>
      <c r="G56" s="11" t="s">
        <v>155</v>
      </c>
      <c r="H56" s="48" t="s">
        <v>32</v>
      </c>
      <c r="I56" s="164">
        <v>0</v>
      </c>
      <c r="J56" s="164">
        <v>0</v>
      </c>
      <c r="K56" s="164">
        <v>0</v>
      </c>
      <c r="L56" s="164">
        <v>0</v>
      </c>
      <c r="M56" s="165">
        <v>0</v>
      </c>
      <c r="N56" s="164">
        <v>0</v>
      </c>
      <c r="P56" s="105"/>
      <c r="Q56" s="144"/>
    </row>
    <row r="57" spans="2:17" s="17" customFormat="1" ht="15">
      <c r="D57" s="50"/>
      <c r="E57" s="50"/>
      <c r="F57" s="11" t="s">
        <v>154</v>
      </c>
      <c r="G57" s="11" t="s">
        <v>156</v>
      </c>
      <c r="H57" s="48" t="s">
        <v>32</v>
      </c>
      <c r="I57" s="164">
        <v>0</v>
      </c>
      <c r="J57" s="164">
        <v>0</v>
      </c>
      <c r="K57" s="164">
        <v>0</v>
      </c>
      <c r="L57" s="164">
        <v>0</v>
      </c>
      <c r="M57" s="165">
        <v>0</v>
      </c>
      <c r="N57" s="164">
        <v>0</v>
      </c>
      <c r="P57" s="141"/>
      <c r="Q57" s="144"/>
    </row>
    <row r="58" spans="2:17" s="17" customFormat="1" ht="15">
      <c r="D58" s="50"/>
      <c r="E58" s="50"/>
      <c r="F58" s="11" t="s">
        <v>154</v>
      </c>
      <c r="G58" s="11" t="s">
        <v>157</v>
      </c>
      <c r="H58" s="48" t="s">
        <v>32</v>
      </c>
      <c r="I58" s="164">
        <v>0</v>
      </c>
      <c r="J58" s="164">
        <v>0</v>
      </c>
      <c r="K58" s="164">
        <v>0</v>
      </c>
      <c r="L58" s="164">
        <v>0</v>
      </c>
      <c r="M58" s="165">
        <v>0</v>
      </c>
      <c r="N58" s="164">
        <v>0</v>
      </c>
      <c r="P58" s="105"/>
      <c r="Q58" s="145"/>
    </row>
    <row r="59" spans="2:17" ht="15">
      <c r="B59" s="17"/>
      <c r="C59" s="17"/>
      <c r="D59" s="50"/>
      <c r="E59" s="50"/>
      <c r="I59" s="155"/>
      <c r="J59" s="155"/>
      <c r="K59" s="155"/>
      <c r="L59" s="155"/>
      <c r="M59" s="155"/>
      <c r="N59" s="155"/>
      <c r="P59" s="121"/>
    </row>
    <row r="60" spans="2:17" s="17" customFormat="1" ht="15">
      <c r="D60" s="50"/>
      <c r="E60" s="50"/>
      <c r="F60" s="11" t="s">
        <v>158</v>
      </c>
      <c r="G60" s="11" t="s">
        <v>155</v>
      </c>
      <c r="H60" s="48" t="s">
        <v>32</v>
      </c>
      <c r="I60" s="164">
        <v>0.23699999999999999</v>
      </c>
      <c r="J60" s="164">
        <v>0.58599999999999997</v>
      </c>
      <c r="K60" s="164">
        <v>0.94620000000000004</v>
      </c>
      <c r="L60" s="164">
        <v>1.256</v>
      </c>
      <c r="M60" s="165">
        <v>5.349305580222357E-2</v>
      </c>
      <c r="N60" s="164">
        <v>3.0786930558022236</v>
      </c>
      <c r="P60" s="144"/>
    </row>
    <row r="61" spans="2:17" s="17" customFormat="1" ht="15">
      <c r="D61" s="50"/>
      <c r="E61" s="50"/>
      <c r="F61" s="11" t="s">
        <v>158</v>
      </c>
      <c r="G61" s="11" t="s">
        <v>156</v>
      </c>
      <c r="H61" s="48" t="s">
        <v>32</v>
      </c>
      <c r="I61" s="164">
        <v>3.1479999999999997</v>
      </c>
      <c r="J61" s="164">
        <v>4.1015000000000006</v>
      </c>
      <c r="K61" s="164">
        <v>4.5907</v>
      </c>
      <c r="L61" s="164">
        <v>2.7003000000000004</v>
      </c>
      <c r="M61" s="165">
        <v>1.065240436187973</v>
      </c>
      <c r="N61" s="164">
        <v>15.605740436187972</v>
      </c>
    </row>
    <row r="62" spans="2:17" s="17" customFormat="1" ht="15">
      <c r="D62" s="50"/>
      <c r="E62" s="50"/>
      <c r="F62" s="11" t="s">
        <v>158</v>
      </c>
      <c r="G62" s="11" t="s">
        <v>157</v>
      </c>
      <c r="H62" s="48" t="s">
        <v>32</v>
      </c>
      <c r="I62" s="164">
        <v>0.32150000000000001</v>
      </c>
      <c r="J62" s="164">
        <v>0.3614</v>
      </c>
      <c r="K62" s="164">
        <v>0.13500000000000001</v>
      </c>
      <c r="L62" s="164">
        <v>0</v>
      </c>
      <c r="M62" s="165">
        <v>4.9266508009803575E-2</v>
      </c>
      <c r="N62" s="164">
        <v>0.86716650800980366</v>
      </c>
    </row>
    <row r="63" spans="2:17" ht="15">
      <c r="B63" s="17"/>
      <c r="C63" s="17"/>
      <c r="D63" s="50"/>
      <c r="E63" s="50"/>
      <c r="I63" s="155"/>
      <c r="J63" s="155"/>
      <c r="K63" s="155"/>
      <c r="L63" s="155"/>
      <c r="M63" s="155"/>
      <c r="N63" s="155"/>
    </row>
    <row r="64" spans="2:17" s="17" customFormat="1" ht="15">
      <c r="D64" s="50"/>
      <c r="E64" s="50"/>
      <c r="F64" s="11" t="s">
        <v>159</v>
      </c>
      <c r="G64" s="51"/>
      <c r="H64" s="48" t="s">
        <v>32</v>
      </c>
      <c r="I64" s="164">
        <v>0.58610000000000007</v>
      </c>
      <c r="J64" s="164">
        <v>0.37169999999999997</v>
      </c>
      <c r="K64" s="164">
        <v>2.8601999999999999</v>
      </c>
      <c r="L64" s="164">
        <v>1.0659000000000001</v>
      </c>
      <c r="M64" s="165">
        <v>2.3380000000000001</v>
      </c>
      <c r="N64" s="164">
        <v>7.2218999999999998</v>
      </c>
    </row>
    <row r="65" spans="1:19" s="17" customFormat="1" ht="15">
      <c r="D65" s="50"/>
      <c r="E65" s="50"/>
      <c r="F65" s="11" t="s">
        <v>160</v>
      </c>
      <c r="G65" s="51"/>
      <c r="H65" s="48" t="s">
        <v>32</v>
      </c>
      <c r="I65" s="164">
        <v>5.4565000000000001</v>
      </c>
      <c r="J65" s="164">
        <v>4.6512000000000002</v>
      </c>
      <c r="K65" s="164">
        <v>3.6165000000000003</v>
      </c>
      <c r="L65" s="164">
        <v>4.0597000000000003</v>
      </c>
      <c r="M65" s="165">
        <v>4.4459749999999998</v>
      </c>
      <c r="N65" s="164">
        <v>22.229875000000003</v>
      </c>
    </row>
    <row r="66" spans="1:19" s="17" customFormat="1" ht="15">
      <c r="D66" s="50"/>
      <c r="E66" s="50"/>
      <c r="F66" s="11" t="s">
        <v>161</v>
      </c>
      <c r="G66" s="17" t="s">
        <v>162</v>
      </c>
      <c r="H66" s="48" t="s">
        <v>32</v>
      </c>
      <c r="I66" s="164">
        <v>19.804150000000003</v>
      </c>
      <c r="J66" s="164">
        <v>26.606300000000022</v>
      </c>
      <c r="K66" s="164">
        <v>28.885700000000003</v>
      </c>
      <c r="L66" s="164">
        <v>19.709600000000009</v>
      </c>
      <c r="M66" s="165">
        <v>33.639000000000003</v>
      </c>
      <c r="N66" s="164">
        <v>128.64475000000004</v>
      </c>
    </row>
    <row r="67" spans="1:19" s="17" customFormat="1" ht="15">
      <c r="D67" s="50"/>
      <c r="E67" s="50"/>
      <c r="F67" s="11" t="s">
        <v>163</v>
      </c>
      <c r="G67" s="51"/>
      <c r="H67" s="48" t="s">
        <v>32</v>
      </c>
      <c r="I67" s="164">
        <v>5.64</v>
      </c>
      <c r="J67" s="164">
        <v>19.078499999999998</v>
      </c>
      <c r="K67" s="164">
        <v>23.023899999999998</v>
      </c>
      <c r="L67" s="164">
        <v>13.1297</v>
      </c>
      <c r="M67" s="165">
        <v>11.900675000000001</v>
      </c>
      <c r="N67" s="164">
        <v>72.772774999999996</v>
      </c>
    </row>
    <row r="68" spans="1:19" s="17" customFormat="1" ht="15">
      <c r="D68" s="50"/>
      <c r="E68" s="50"/>
      <c r="F68" s="11" t="s">
        <v>164</v>
      </c>
      <c r="G68" s="51"/>
      <c r="H68" s="48" t="s">
        <v>107</v>
      </c>
      <c r="I68" s="163">
        <v>9753</v>
      </c>
      <c r="J68" s="163">
        <v>9311</v>
      </c>
      <c r="K68" s="163">
        <v>7855</v>
      </c>
      <c r="L68" s="163">
        <v>7845</v>
      </c>
      <c r="M68" s="165">
        <v>8401.8352863032178</v>
      </c>
      <c r="N68" s="163">
        <v>43165.83528630322</v>
      </c>
    </row>
    <row r="69" spans="1:19" s="35" customFormat="1" ht="15">
      <c r="B69" s="17"/>
      <c r="C69" s="17"/>
      <c r="D69" s="50"/>
      <c r="E69" s="50"/>
      <c r="F69" s="11" t="s">
        <v>165</v>
      </c>
      <c r="G69" s="51"/>
      <c r="H69" s="48" t="s">
        <v>107</v>
      </c>
      <c r="I69" s="164">
        <v>9113</v>
      </c>
      <c r="J69" s="164">
        <v>11539</v>
      </c>
      <c r="K69" s="164">
        <v>13273</v>
      </c>
      <c r="L69" s="164">
        <v>11403</v>
      </c>
      <c r="M69" s="165">
        <v>11795.520921183819</v>
      </c>
      <c r="N69" s="164">
        <v>57123.520921183823</v>
      </c>
    </row>
    <row r="70" spans="1:19" s="35" customFormat="1" ht="15">
      <c r="B70" s="17"/>
      <c r="C70" s="17"/>
      <c r="D70" s="50"/>
      <c r="E70" s="50"/>
      <c r="F70" s="11"/>
      <c r="G70" s="51"/>
      <c r="H70" s="48"/>
      <c r="I70" s="155"/>
      <c r="J70" s="155"/>
      <c r="K70" s="155"/>
      <c r="L70" s="155"/>
      <c r="M70" s="155"/>
      <c r="N70" s="168"/>
    </row>
    <row r="71" spans="1:19" s="15" customFormat="1" ht="18">
      <c r="B71" s="16" t="s">
        <v>36</v>
      </c>
      <c r="I71" s="159"/>
      <c r="J71" s="159"/>
      <c r="K71" s="159"/>
      <c r="L71" s="159"/>
      <c r="M71" s="159"/>
      <c r="N71" s="159"/>
    </row>
    <row r="72" spans="1:19" s="68" customFormat="1" ht="15">
      <c r="A72" s="17"/>
      <c r="B72" s="17"/>
      <c r="C72" s="17"/>
      <c r="D72" s="119"/>
      <c r="E72" s="119"/>
      <c r="F72" s="11"/>
      <c r="G72" s="120"/>
      <c r="H72" s="119"/>
      <c r="I72" s="155"/>
      <c r="J72" s="155"/>
      <c r="K72" s="155"/>
      <c r="L72" s="155"/>
      <c r="M72" s="155"/>
      <c r="N72" s="168"/>
    </row>
    <row r="73" spans="1:19" s="68" customFormat="1" ht="15">
      <c r="A73" s="17"/>
      <c r="B73" s="17"/>
      <c r="C73" s="17"/>
      <c r="D73" s="119"/>
      <c r="E73" s="119"/>
      <c r="F73" s="11" t="s">
        <v>105</v>
      </c>
      <c r="G73" s="11"/>
      <c r="H73" s="11" t="s">
        <v>32</v>
      </c>
      <c r="I73" s="164">
        <v>0</v>
      </c>
      <c r="J73" s="164">
        <v>0</v>
      </c>
      <c r="K73" s="164">
        <v>0</v>
      </c>
      <c r="L73" s="164">
        <v>0</v>
      </c>
      <c r="M73" s="165">
        <v>0</v>
      </c>
      <c r="N73" s="168"/>
      <c r="O73" s="143"/>
      <c r="P73" s="143"/>
      <c r="Q73" s="143"/>
      <c r="R73" s="143"/>
      <c r="S73" s="143"/>
    </row>
    <row r="74" spans="1:19" s="68" customFormat="1" ht="15">
      <c r="A74" s="17"/>
      <c r="B74" s="17"/>
      <c r="C74" s="17"/>
      <c r="D74" s="119"/>
      <c r="E74" s="119"/>
      <c r="F74" s="11" t="s">
        <v>26</v>
      </c>
      <c r="G74" s="11"/>
      <c r="H74" s="11" t="s">
        <v>32</v>
      </c>
      <c r="I74" s="164">
        <v>29.736750000000004</v>
      </c>
      <c r="J74" s="164">
        <v>51.105400000000024</v>
      </c>
      <c r="K74" s="164">
        <v>60.441699999999997</v>
      </c>
      <c r="L74" s="164">
        <v>37.861500000000007</v>
      </c>
      <c r="M74" s="165">
        <v>49.045675000000003</v>
      </c>
      <c r="N74" s="168"/>
      <c r="O74" s="142"/>
      <c r="P74" s="143"/>
      <c r="Q74" s="143"/>
      <c r="R74" s="143"/>
      <c r="S74" s="143"/>
    </row>
    <row r="75" spans="1:19" s="68" customFormat="1" ht="15">
      <c r="A75" s="17"/>
      <c r="B75" s="17"/>
      <c r="C75" s="17"/>
      <c r="D75" s="119"/>
      <c r="E75" s="119"/>
      <c r="F75" s="11" t="s">
        <v>28</v>
      </c>
      <c r="G75" s="11"/>
      <c r="H75" s="11" t="s">
        <v>107</v>
      </c>
      <c r="I75" s="164">
        <v>2213</v>
      </c>
      <c r="J75" s="164">
        <v>3058</v>
      </c>
      <c r="K75" s="164">
        <v>3913</v>
      </c>
      <c r="L75" s="164">
        <v>3365</v>
      </c>
      <c r="M75" s="165">
        <v>3917.0717500411752</v>
      </c>
      <c r="N75" s="168"/>
      <c r="O75" s="143"/>
      <c r="P75" s="143"/>
      <c r="Q75" s="143"/>
      <c r="R75" s="143"/>
      <c r="S75" s="143"/>
    </row>
    <row r="76" spans="1:19" s="68" customFormat="1" ht="15">
      <c r="A76" s="17"/>
      <c r="B76" s="17"/>
      <c r="C76" s="17"/>
      <c r="D76" s="119"/>
      <c r="E76" s="119"/>
      <c r="F76" s="11" t="s">
        <v>33</v>
      </c>
      <c r="G76" s="11"/>
      <c r="H76" s="11" t="s">
        <v>107</v>
      </c>
      <c r="I76" s="164">
        <v>252</v>
      </c>
      <c r="J76" s="164">
        <v>259</v>
      </c>
      <c r="K76" s="164">
        <v>246</v>
      </c>
      <c r="L76" s="164">
        <v>264</v>
      </c>
      <c r="M76" s="165">
        <v>165</v>
      </c>
      <c r="N76" s="168"/>
      <c r="O76" s="143"/>
      <c r="P76" s="143"/>
      <c r="Q76" s="143"/>
      <c r="R76" s="143"/>
      <c r="S76" s="143"/>
    </row>
    <row r="77" spans="1:19" s="68" customFormat="1" ht="15">
      <c r="A77" s="17"/>
      <c r="B77" s="17"/>
      <c r="C77" s="17"/>
      <c r="D77" s="119"/>
      <c r="E77" s="119"/>
      <c r="F77" s="11" t="s">
        <v>166</v>
      </c>
      <c r="G77" s="11"/>
      <c r="H77" s="11" t="s">
        <v>167</v>
      </c>
      <c r="I77" s="164">
        <v>1</v>
      </c>
      <c r="J77" s="164">
        <v>2</v>
      </c>
      <c r="K77" s="164">
        <v>0</v>
      </c>
      <c r="L77" s="164">
        <v>0</v>
      </c>
      <c r="M77" s="165">
        <v>1</v>
      </c>
      <c r="N77" s="168"/>
      <c r="O77" s="143"/>
      <c r="P77" s="143"/>
      <c r="Q77" s="143"/>
      <c r="R77" s="143"/>
      <c r="S77" s="143"/>
    </row>
    <row r="78" spans="1:19" s="68" customFormat="1" ht="15">
      <c r="A78" s="17"/>
      <c r="B78" s="17"/>
      <c r="C78" s="17"/>
      <c r="D78" s="119"/>
      <c r="E78" s="119"/>
      <c r="F78" s="11" t="s">
        <v>168</v>
      </c>
      <c r="G78" s="11"/>
      <c r="H78" s="11" t="s">
        <v>167</v>
      </c>
      <c r="I78" s="164">
        <v>2</v>
      </c>
      <c r="J78" s="164">
        <v>2</v>
      </c>
      <c r="K78" s="164">
        <v>2</v>
      </c>
      <c r="L78" s="164">
        <v>1</v>
      </c>
      <c r="M78" s="165">
        <v>3</v>
      </c>
      <c r="N78" s="168"/>
      <c r="O78" s="143"/>
      <c r="P78" s="143"/>
      <c r="Q78" s="143"/>
      <c r="R78" s="143"/>
      <c r="S78" s="143"/>
    </row>
    <row r="79" spans="1:19" s="68" customFormat="1" ht="15">
      <c r="A79" s="17"/>
      <c r="B79" s="17"/>
      <c r="C79" s="17"/>
      <c r="D79" s="119"/>
      <c r="E79" s="119"/>
      <c r="F79" s="11" t="s">
        <v>169</v>
      </c>
      <c r="G79" s="11"/>
      <c r="H79" s="11" t="s">
        <v>167</v>
      </c>
      <c r="I79" s="164">
        <v>4</v>
      </c>
      <c r="J79" s="164">
        <v>1</v>
      </c>
      <c r="K79" s="164">
        <v>0</v>
      </c>
      <c r="L79" s="164">
        <v>0</v>
      </c>
      <c r="M79" s="165">
        <v>2</v>
      </c>
      <c r="N79" s="168"/>
      <c r="O79" s="143"/>
      <c r="P79" s="143"/>
      <c r="Q79" s="143"/>
      <c r="R79" s="143"/>
      <c r="S79" s="143"/>
    </row>
    <row r="80" spans="1:19" s="68" customFormat="1" ht="15">
      <c r="A80" s="17"/>
      <c r="B80" s="17"/>
      <c r="C80" s="17"/>
      <c r="D80" s="119"/>
      <c r="E80" s="119"/>
      <c r="F80" s="11" t="s">
        <v>170</v>
      </c>
      <c r="G80" s="11"/>
      <c r="H80" s="11" t="s">
        <v>167</v>
      </c>
      <c r="I80" s="164">
        <v>1</v>
      </c>
      <c r="J80" s="164">
        <v>0</v>
      </c>
      <c r="K80" s="164">
        <v>0</v>
      </c>
      <c r="L80" s="164">
        <v>0</v>
      </c>
      <c r="M80" s="165">
        <v>0</v>
      </c>
      <c r="N80" s="168"/>
      <c r="O80" s="143"/>
      <c r="P80" s="143"/>
      <c r="Q80" s="143"/>
      <c r="R80" s="143"/>
      <c r="S80" s="143"/>
    </row>
    <row r="81" spans="1:19" s="68" customFormat="1" ht="15">
      <c r="A81" s="17"/>
      <c r="B81" s="17"/>
      <c r="C81" s="17"/>
      <c r="D81" s="119"/>
      <c r="E81" s="119"/>
      <c r="F81" s="11" t="s">
        <v>69</v>
      </c>
      <c r="G81" s="11"/>
      <c r="H81" s="11" t="s">
        <v>107</v>
      </c>
      <c r="I81" s="164">
        <v>30</v>
      </c>
      <c r="J81" s="164">
        <v>76</v>
      </c>
      <c r="K81" s="164">
        <v>149</v>
      </c>
      <c r="L81" s="164">
        <v>59</v>
      </c>
      <c r="M81" s="165">
        <v>169</v>
      </c>
      <c r="N81" s="168"/>
      <c r="O81" s="143"/>
      <c r="P81" s="143"/>
      <c r="Q81" s="143"/>
      <c r="R81" s="143"/>
      <c r="S81" s="143"/>
    </row>
    <row r="82" spans="1:19" s="68" customFormat="1" ht="15">
      <c r="A82" s="17"/>
      <c r="B82" s="17"/>
      <c r="C82" s="17"/>
      <c r="D82" s="119"/>
      <c r="E82" s="119"/>
      <c r="F82" s="11"/>
      <c r="G82" s="120"/>
      <c r="H82" s="119"/>
      <c r="I82" s="155"/>
      <c r="J82" s="155"/>
      <c r="K82" s="155"/>
      <c r="L82" s="155"/>
      <c r="M82" s="155"/>
      <c r="N82" s="168"/>
    </row>
    <row r="83" spans="1:19" s="35" customFormat="1" ht="18">
      <c r="B83" s="16" t="s">
        <v>102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04"/>
      <c r="N83" s="15"/>
    </row>
    <row r="84" spans="1:19">
      <c r="M84" s="103"/>
    </row>
    <row r="85" spans="1:19">
      <c r="M85" s="103"/>
    </row>
    <row r="86" spans="1:19">
      <c r="M86" s="103"/>
    </row>
  </sheetData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BE5C-3AD4-4307-97D6-F7D5060472EF}">
  <sheetPr codeName="Sheet11">
    <tabColor theme="4"/>
    <pageSetUpPr autoPageBreaks="0"/>
  </sheetPr>
  <dimension ref="A1:N62"/>
  <sheetViews>
    <sheetView zoomScaleNormal="100" workbookViewId="0"/>
  </sheetViews>
  <sheetFormatPr defaultColWidth="14" defaultRowHeight="14.25"/>
  <cols>
    <col min="1" max="1" width="14.42578125" style="11" customWidth="1"/>
    <col min="2" max="3" width="1.42578125" style="11" customWidth="1"/>
    <col min="4" max="4" width="31.5703125" style="11" customWidth="1"/>
    <col min="5" max="5" width="59.42578125" style="11" bestFit="1" customWidth="1"/>
    <col min="6" max="7" width="30.42578125" style="11" customWidth="1"/>
    <col min="8" max="8" width="25.5703125" style="11" customWidth="1"/>
    <col min="9" max="9" width="15.5703125" style="11" customWidth="1"/>
    <col min="10" max="32" width="18.42578125" style="11" customWidth="1"/>
    <col min="33" max="39" width="14" style="11"/>
    <col min="40" max="47" width="18.42578125" style="11" customWidth="1"/>
    <col min="48" max="48" width="14" style="11"/>
    <col min="49" max="56" width="18.42578125" style="11" customWidth="1"/>
    <col min="57" max="16384" width="14" style="11"/>
  </cols>
  <sheetData>
    <row r="1" spans="1:14" s="2" customFormat="1" ht="26.25">
      <c r="A1" s="1" t="s">
        <v>42</v>
      </c>
      <c r="B1" s="3"/>
      <c r="F1" s="4" t="s">
        <v>1</v>
      </c>
      <c r="G1" s="4"/>
      <c r="H1" s="4"/>
      <c r="L1" s="3"/>
    </row>
    <row r="2" spans="1:14" s="2" customFormat="1" ht="26.25">
      <c r="A2" s="4" t="s">
        <v>6</v>
      </c>
      <c r="B2" s="3"/>
    </row>
    <row r="3" spans="1:14" s="2" customFormat="1" ht="26.25">
      <c r="A3" s="4">
        <v>2025</v>
      </c>
      <c r="B3" s="4"/>
      <c r="C3" s="4"/>
      <c r="D3" s="4"/>
    </row>
    <row r="4" spans="1:14" s="5" customFormat="1" ht="27" thickBot="1">
      <c r="A4" s="108" t="s">
        <v>171</v>
      </c>
      <c r="B4" s="6"/>
    </row>
    <row r="5" spans="1:14" ht="15.75">
      <c r="A5" s="35"/>
      <c r="B5" s="36"/>
      <c r="C5" s="36"/>
      <c r="D5" s="9"/>
      <c r="E5" s="9"/>
      <c r="F5" s="37"/>
      <c r="G5" s="37"/>
      <c r="H5" s="37"/>
      <c r="I5" s="35"/>
      <c r="J5" s="38" t="s">
        <v>2</v>
      </c>
      <c r="K5" s="39"/>
      <c r="L5" s="39"/>
      <c r="M5" s="39"/>
      <c r="N5" s="40"/>
    </row>
    <row r="6" spans="1:14" ht="15.75">
      <c r="A6" s="35"/>
      <c r="B6" s="36"/>
      <c r="C6" s="36"/>
      <c r="D6" s="21" t="s">
        <v>23</v>
      </c>
      <c r="E6" s="21" t="s">
        <v>103</v>
      </c>
      <c r="F6" s="41" t="s">
        <v>104</v>
      </c>
      <c r="G6" s="41" t="s">
        <v>38</v>
      </c>
      <c r="H6" s="41" t="s">
        <v>39</v>
      </c>
      <c r="I6" s="42" t="s">
        <v>25</v>
      </c>
      <c r="J6" s="43">
        <v>2022</v>
      </c>
      <c r="K6" s="44">
        <v>2023</v>
      </c>
      <c r="L6" s="44">
        <v>2024</v>
      </c>
      <c r="M6" s="44">
        <v>2025</v>
      </c>
      <c r="N6" s="45">
        <v>2026</v>
      </c>
    </row>
    <row r="8" spans="1:14" s="65" customFormat="1" ht="18">
      <c r="B8" s="16" t="s">
        <v>172</v>
      </c>
    </row>
    <row r="9" spans="1:14" s="52" customFormat="1">
      <c r="I9" s="54"/>
      <c r="L9" s="13"/>
      <c r="M9" s="55"/>
      <c r="N9" s="54"/>
    </row>
    <row r="10" spans="1:14" s="64" customFormat="1" ht="15.75">
      <c r="A10" s="62"/>
      <c r="B10" s="63" t="s">
        <v>173</v>
      </c>
      <c r="C10" s="63"/>
      <c r="D10" s="63"/>
    </row>
    <row r="11" spans="1:14" s="52" customFormat="1">
      <c r="I11" s="54"/>
      <c r="L11" s="13"/>
      <c r="M11" s="55"/>
      <c r="N11" s="54"/>
    </row>
    <row r="12" spans="1:14" s="19" customFormat="1" ht="15">
      <c r="A12" s="52"/>
      <c r="B12" s="52"/>
      <c r="C12" s="20" t="s">
        <v>106</v>
      </c>
      <c r="D12" s="20"/>
    </row>
    <row r="13" spans="1:14" s="46" customFormat="1" ht="13.5" customHeight="1">
      <c r="F13" s="35"/>
      <c r="G13" s="35"/>
      <c r="H13" s="35"/>
      <c r="I13" s="48"/>
      <c r="J13" s="139"/>
      <c r="K13" s="139"/>
      <c r="L13" s="139"/>
      <c r="M13" s="139"/>
      <c r="N13" s="48"/>
    </row>
    <row r="14" spans="1:14" s="46" customFormat="1" ht="13.5" customHeight="1">
      <c r="E14" s="46" t="s">
        <v>66</v>
      </c>
      <c r="F14" s="35" t="s">
        <v>174</v>
      </c>
      <c r="G14" s="35" t="s">
        <v>175</v>
      </c>
      <c r="H14" s="35"/>
      <c r="I14" s="48" t="s">
        <v>107</v>
      </c>
      <c r="J14" s="164">
        <v>1849902</v>
      </c>
      <c r="K14" s="164">
        <v>1852278</v>
      </c>
      <c r="L14" s="164">
        <v>1853423</v>
      </c>
      <c r="M14" s="164">
        <v>1853469</v>
      </c>
      <c r="N14" s="109">
        <v>0</v>
      </c>
    </row>
    <row r="15" spans="1:14" s="46" customFormat="1" ht="13.5" customHeight="1">
      <c r="E15" s="46" t="s">
        <v>66</v>
      </c>
      <c r="F15" s="35" t="s">
        <v>176</v>
      </c>
      <c r="G15" s="35" t="s">
        <v>175</v>
      </c>
      <c r="H15" s="35"/>
      <c r="I15" s="48" t="s">
        <v>107</v>
      </c>
      <c r="J15" s="176">
        <v>1795067</v>
      </c>
      <c r="K15" s="176">
        <v>1795009</v>
      </c>
      <c r="L15" s="176">
        <v>1795709</v>
      </c>
      <c r="M15" s="176">
        <v>1795460</v>
      </c>
      <c r="N15" s="110"/>
    </row>
    <row r="16" spans="1:14" s="46" customFormat="1" ht="13.5" customHeight="1">
      <c r="E16" s="46" t="s">
        <v>66</v>
      </c>
      <c r="F16" s="35" t="s">
        <v>177</v>
      </c>
      <c r="G16" s="35" t="s">
        <v>175</v>
      </c>
      <c r="H16" s="35"/>
      <c r="I16" s="48" t="s">
        <v>107</v>
      </c>
      <c r="J16" s="176">
        <v>54835</v>
      </c>
      <c r="K16" s="176">
        <v>57269</v>
      </c>
      <c r="L16" s="176">
        <v>57714</v>
      </c>
      <c r="M16" s="176">
        <v>58009</v>
      </c>
      <c r="N16" s="110"/>
    </row>
    <row r="17" spans="1:14" s="46" customFormat="1" ht="13.5" customHeight="1">
      <c r="E17" s="46" t="s">
        <v>178</v>
      </c>
      <c r="F17" s="35" t="s">
        <v>179</v>
      </c>
      <c r="G17" s="35" t="s">
        <v>180</v>
      </c>
      <c r="H17" s="35"/>
      <c r="I17" s="48" t="s">
        <v>181</v>
      </c>
      <c r="J17" s="176">
        <v>25040.367890099958</v>
      </c>
      <c r="K17" s="176">
        <v>25058.006070099982</v>
      </c>
      <c r="L17" s="176">
        <v>25063.757231700023</v>
      </c>
      <c r="M17" s="164">
        <v>25083.436647599901</v>
      </c>
      <c r="N17" s="57"/>
    </row>
    <row r="18" spans="1:14" s="46" customFormat="1" ht="13.5" customHeight="1">
      <c r="F18" s="35"/>
      <c r="G18" s="35"/>
      <c r="H18" s="35"/>
      <c r="I18" s="48"/>
      <c r="L18" s="13"/>
      <c r="M18" s="47"/>
      <c r="N18" s="48"/>
    </row>
    <row r="19" spans="1:14" s="19" customFormat="1" ht="15">
      <c r="A19" s="52"/>
      <c r="B19" s="52"/>
      <c r="C19" s="20" t="s">
        <v>182</v>
      </c>
      <c r="D19" s="20"/>
    </row>
    <row r="20" spans="1:14" s="46" customFormat="1" ht="13.35" customHeight="1">
      <c r="F20" s="35"/>
      <c r="G20" s="35"/>
      <c r="H20" s="35"/>
      <c r="I20" s="48"/>
      <c r="L20" s="13"/>
      <c r="M20" s="47"/>
      <c r="N20" s="48"/>
    </row>
    <row r="21" spans="1:14" s="46" customFormat="1" ht="13.35" customHeight="1">
      <c r="E21" s="46" t="s">
        <v>182</v>
      </c>
      <c r="F21" s="35" t="s">
        <v>183</v>
      </c>
      <c r="G21" s="35"/>
      <c r="H21" s="35"/>
      <c r="I21" s="48" t="s">
        <v>184</v>
      </c>
      <c r="J21" s="170">
        <v>0.99999685945044603</v>
      </c>
      <c r="K21" s="170">
        <v>0.99999160143387011</v>
      </c>
      <c r="L21" s="170">
        <v>0.99999610324903587</v>
      </c>
      <c r="M21" s="170">
        <v>0.99999551567946054</v>
      </c>
      <c r="N21" s="170">
        <v>1</v>
      </c>
    </row>
    <row r="22" spans="1:14">
      <c r="E22" s="11" t="s">
        <v>185</v>
      </c>
      <c r="F22" s="11" t="s">
        <v>186</v>
      </c>
      <c r="G22" s="11" t="s">
        <v>187</v>
      </c>
      <c r="H22" s="11" t="s">
        <v>188</v>
      </c>
      <c r="I22" s="11" t="s">
        <v>107</v>
      </c>
      <c r="J22" s="87">
        <v>4225</v>
      </c>
      <c r="K22" s="87">
        <v>4726</v>
      </c>
      <c r="L22" s="87">
        <v>4816</v>
      </c>
      <c r="M22" s="87">
        <v>5129</v>
      </c>
      <c r="N22" s="87">
        <v>0</v>
      </c>
    </row>
    <row r="23" spans="1:14" s="46" customFormat="1" ht="13.5" customHeight="1">
      <c r="E23" s="11" t="s">
        <v>185</v>
      </c>
      <c r="F23" s="11" t="s">
        <v>186</v>
      </c>
      <c r="G23" s="11" t="s">
        <v>187</v>
      </c>
      <c r="H23" s="35" t="s">
        <v>189</v>
      </c>
      <c r="I23" s="48" t="s">
        <v>184</v>
      </c>
      <c r="J23" s="170">
        <v>2.2839047690093855E-3</v>
      </c>
      <c r="K23" s="170">
        <v>2.5514528596679333E-3</v>
      </c>
      <c r="L23" s="170">
        <v>2.5984354354078912E-3</v>
      </c>
      <c r="M23" s="170">
        <v>2.7672434769613089E-3</v>
      </c>
      <c r="N23" s="170">
        <v>0</v>
      </c>
    </row>
    <row r="24" spans="1:14" s="46" customFormat="1" ht="13.5" customHeight="1">
      <c r="E24" s="11" t="s">
        <v>185</v>
      </c>
      <c r="F24" s="11" t="s">
        <v>186</v>
      </c>
      <c r="G24" s="11" t="s">
        <v>187</v>
      </c>
      <c r="H24" s="35" t="s">
        <v>190</v>
      </c>
      <c r="I24" s="48" t="s">
        <v>107</v>
      </c>
      <c r="J24" s="87">
        <v>721.4514737672215</v>
      </c>
      <c r="K24" s="87">
        <v>1728.9973199781116</v>
      </c>
      <c r="L24" s="87">
        <v>787.97403833749388</v>
      </c>
      <c r="M24" s="87">
        <v>851.72470267097538</v>
      </c>
      <c r="N24" s="87">
        <v>0</v>
      </c>
    </row>
    <row r="25" spans="1:14" s="46" customFormat="1" ht="13.5" customHeight="1">
      <c r="E25" s="46" t="s">
        <v>191</v>
      </c>
      <c r="F25" s="35"/>
      <c r="G25" s="35" t="s">
        <v>192</v>
      </c>
      <c r="H25" s="35" t="s">
        <v>193</v>
      </c>
      <c r="I25" s="48"/>
      <c r="J25" s="110" t="s">
        <v>194</v>
      </c>
      <c r="K25" s="110" t="s">
        <v>194</v>
      </c>
      <c r="L25" s="110" t="s">
        <v>195</v>
      </c>
      <c r="M25" s="61" t="s">
        <v>234</v>
      </c>
      <c r="N25" s="57"/>
    </row>
    <row r="26" spans="1:14" s="46" customFormat="1" ht="13.5" customHeight="1">
      <c r="F26" s="35"/>
      <c r="G26" s="35"/>
      <c r="H26" s="35"/>
      <c r="I26" s="48"/>
      <c r="L26" s="13"/>
      <c r="M26" s="47"/>
      <c r="N26" s="48"/>
    </row>
    <row r="27" spans="1:14" s="64" customFormat="1" ht="15.75">
      <c r="A27" s="62"/>
      <c r="B27" s="63" t="s">
        <v>196</v>
      </c>
      <c r="C27" s="63"/>
      <c r="D27" s="63"/>
    </row>
    <row r="28" spans="1:14" s="52" customFormat="1">
      <c r="I28" s="54"/>
      <c r="L28" s="13"/>
      <c r="M28" s="55"/>
      <c r="N28" s="54"/>
    </row>
    <row r="29" spans="1:14" s="52" customFormat="1">
      <c r="A29" s="52" t="s">
        <v>197</v>
      </c>
      <c r="I29" s="54"/>
      <c r="L29" s="13"/>
      <c r="M29" s="55"/>
      <c r="N29" s="54"/>
    </row>
    <row r="30" spans="1:14" s="46" customFormat="1" ht="13.5" customHeight="1">
      <c r="E30" s="46" t="s">
        <v>198</v>
      </c>
      <c r="F30" s="35" t="s">
        <v>199</v>
      </c>
      <c r="G30" s="35" t="s">
        <v>200</v>
      </c>
      <c r="H30" s="35"/>
      <c r="I30" s="48" t="s">
        <v>107</v>
      </c>
      <c r="J30" s="174">
        <v>9.5425196850393696</v>
      </c>
      <c r="K30" s="174">
        <v>9.616937079540957</v>
      </c>
      <c r="L30" s="174">
        <v>9.6673553719008272</v>
      </c>
      <c r="M30" s="175">
        <v>9.8062630480167012</v>
      </c>
      <c r="N30" s="57"/>
    </row>
    <row r="31" spans="1:14" s="46" customFormat="1" ht="13.5" customHeight="1">
      <c r="E31" s="46" t="s">
        <v>201</v>
      </c>
      <c r="F31" s="35" t="s">
        <v>199</v>
      </c>
      <c r="G31" s="35" t="s">
        <v>202</v>
      </c>
      <c r="H31" s="35"/>
      <c r="I31" s="48" t="s">
        <v>107</v>
      </c>
      <c r="J31" s="174">
        <v>9.1969416126042631</v>
      </c>
      <c r="K31" s="174">
        <v>9.0910307898259699</v>
      </c>
      <c r="L31" s="174">
        <v>9.0741144414168939</v>
      </c>
      <c r="M31" s="175">
        <v>9.1953449709060688</v>
      </c>
      <c r="N31" s="57"/>
    </row>
    <row r="32" spans="1:14" s="46" customFormat="1" ht="13.5" customHeight="1">
      <c r="E32" s="46" t="s">
        <v>203</v>
      </c>
      <c r="F32" s="35" t="s">
        <v>199</v>
      </c>
      <c r="G32" s="35" t="s">
        <v>204</v>
      </c>
      <c r="H32" s="35"/>
      <c r="I32" s="48" t="s">
        <v>107</v>
      </c>
      <c r="J32" s="174">
        <v>9.1069991954947707</v>
      </c>
      <c r="K32" s="174">
        <v>9.1786179921773137</v>
      </c>
      <c r="L32" s="174">
        <v>9.2565687789799078</v>
      </c>
      <c r="M32" s="175">
        <v>9.3494176372712143</v>
      </c>
      <c r="N32" s="57"/>
    </row>
    <row r="33" spans="2:14" s="46" customFormat="1" ht="13.5" customHeight="1">
      <c r="E33" s="46" t="s">
        <v>205</v>
      </c>
      <c r="F33" s="35" t="s">
        <v>206</v>
      </c>
      <c r="G33" s="35" t="s">
        <v>207</v>
      </c>
      <c r="H33" s="35"/>
      <c r="I33" s="48" t="s">
        <v>107</v>
      </c>
      <c r="J33" s="175">
        <v>1.504</v>
      </c>
      <c r="K33" s="175">
        <v>1.7073170731707319</v>
      </c>
      <c r="L33" s="175">
        <v>1.6190476190476191</v>
      </c>
      <c r="M33" s="175">
        <v>0.51282051282051277</v>
      </c>
      <c r="N33" s="57"/>
    </row>
    <row r="34" spans="2:14" s="46" customFormat="1" ht="13.5" customHeight="1">
      <c r="F34" s="35"/>
      <c r="G34" s="35"/>
      <c r="H34" s="35"/>
      <c r="I34" s="48"/>
      <c r="L34" s="13"/>
      <c r="M34" s="47"/>
      <c r="N34" s="48"/>
    </row>
    <row r="35" spans="2:14" s="64" customFormat="1" ht="15.75">
      <c r="B35" s="63" t="s">
        <v>208</v>
      </c>
      <c r="C35" s="63"/>
      <c r="D35" s="63"/>
    </row>
    <row r="36" spans="2:14" s="52" customFormat="1">
      <c r="I36" s="54"/>
      <c r="L36" s="13"/>
      <c r="M36" s="55"/>
      <c r="N36" s="54"/>
    </row>
    <row r="37" spans="2:14" s="46" customFormat="1" ht="13.5" customHeight="1">
      <c r="E37" s="46" t="s">
        <v>209</v>
      </c>
      <c r="F37" s="35"/>
      <c r="G37" s="35" t="s">
        <v>210</v>
      </c>
      <c r="H37" s="35"/>
      <c r="I37" s="48" t="s">
        <v>184</v>
      </c>
      <c r="J37" s="171">
        <v>0.98133524766690594</v>
      </c>
      <c r="K37" s="171">
        <v>0.98316062176165808</v>
      </c>
      <c r="L37" s="171">
        <v>0.99546204620462042</v>
      </c>
      <c r="M37" s="172">
        <v>0.99154171472510577</v>
      </c>
      <c r="N37" s="57"/>
    </row>
    <row r="38" spans="2:14" s="46" customFormat="1" ht="13.5" customHeight="1">
      <c r="E38" s="46" t="s">
        <v>211</v>
      </c>
      <c r="F38" s="35"/>
      <c r="G38" s="35" t="s">
        <v>210</v>
      </c>
      <c r="H38" s="35"/>
      <c r="I38" s="48" t="s">
        <v>184</v>
      </c>
      <c r="J38" s="171">
        <v>0.97453416149068328</v>
      </c>
      <c r="K38" s="171">
        <v>0.95713009824352491</v>
      </c>
      <c r="L38" s="171">
        <v>0.94603825136612019</v>
      </c>
      <c r="M38" s="172">
        <v>0.95209790209790213</v>
      </c>
      <c r="N38" s="57"/>
    </row>
    <row r="39" spans="2:14" s="46" customFormat="1" ht="13.5" customHeight="1">
      <c r="F39" s="35"/>
      <c r="G39" s="35"/>
      <c r="H39" s="35"/>
      <c r="I39" s="48"/>
      <c r="J39" s="83"/>
      <c r="K39" s="83"/>
      <c r="L39" s="75"/>
      <c r="M39" s="47"/>
      <c r="N39" s="48"/>
    </row>
    <row r="40" spans="2:14" s="64" customFormat="1" ht="15.75">
      <c r="B40" s="63" t="s">
        <v>212</v>
      </c>
      <c r="C40" s="63"/>
      <c r="D40" s="63"/>
    </row>
    <row r="41" spans="2:14" s="52" customFormat="1">
      <c r="I41" s="54"/>
      <c r="J41" s="74"/>
      <c r="K41" s="74"/>
      <c r="L41" s="75"/>
      <c r="M41" s="55"/>
      <c r="N41" s="55"/>
    </row>
    <row r="42" spans="2:14" s="46" customFormat="1" ht="13.5" customHeight="1">
      <c r="E42" s="46" t="s">
        <v>213</v>
      </c>
      <c r="F42" s="35" t="s">
        <v>29</v>
      </c>
      <c r="G42" s="35" t="s">
        <v>210</v>
      </c>
      <c r="H42" s="35"/>
      <c r="I42" s="11" t="s">
        <v>107</v>
      </c>
      <c r="J42" s="98">
        <v>1035</v>
      </c>
      <c r="K42" s="98">
        <v>480</v>
      </c>
      <c r="L42" s="98">
        <v>231</v>
      </c>
      <c r="M42" s="98">
        <v>524</v>
      </c>
      <c r="N42" s="98">
        <v>350</v>
      </c>
    </row>
    <row r="43" spans="2:14" s="46" customFormat="1" ht="13.5" customHeight="1">
      <c r="C43" s="91"/>
      <c r="E43" s="46" t="s">
        <v>214</v>
      </c>
      <c r="F43" s="35" t="s">
        <v>215</v>
      </c>
      <c r="G43" s="35" t="s">
        <v>216</v>
      </c>
      <c r="H43" s="35"/>
      <c r="I43" s="48" t="s">
        <v>184</v>
      </c>
      <c r="J43" s="171">
        <v>7.9615384615384616E-2</v>
      </c>
      <c r="K43" s="171">
        <v>9.3895258754260927E-2</v>
      </c>
      <c r="L43" s="171">
        <v>0.10821196157421754</v>
      </c>
      <c r="M43" s="170">
        <v>0.14068794546017974</v>
      </c>
      <c r="N43" s="173"/>
    </row>
    <row r="44" spans="2:14" s="46" customFormat="1" ht="13.5" customHeight="1">
      <c r="F44" s="35"/>
      <c r="G44" s="35"/>
      <c r="H44" s="35"/>
      <c r="I44" s="48"/>
      <c r="J44" s="83"/>
      <c r="K44" s="83"/>
      <c r="L44" s="75"/>
      <c r="M44" s="47"/>
      <c r="N44" s="47"/>
    </row>
    <row r="45" spans="2:14" s="64" customFormat="1" ht="13.5" customHeight="1">
      <c r="B45" s="63" t="s">
        <v>217</v>
      </c>
      <c r="C45" s="63"/>
      <c r="D45" s="63"/>
    </row>
    <row r="46" spans="2:14" s="46" customFormat="1" ht="13.5" customHeight="1">
      <c r="F46" s="35"/>
      <c r="G46" s="35"/>
      <c r="H46" s="35"/>
      <c r="I46" s="48"/>
      <c r="L46" s="13"/>
      <c r="M46" s="47"/>
      <c r="N46" s="48"/>
    </row>
    <row r="47" spans="2:14" s="46" customFormat="1" ht="13.5" customHeight="1">
      <c r="E47" s="46" t="s">
        <v>218</v>
      </c>
      <c r="F47" s="35" t="s">
        <v>219</v>
      </c>
      <c r="G47" s="35" t="s">
        <v>220</v>
      </c>
      <c r="H47" s="35"/>
      <c r="I47" s="48" t="s">
        <v>184</v>
      </c>
      <c r="J47" s="169">
        <v>0.98091993185689952</v>
      </c>
      <c r="K47" s="169">
        <v>0.9716691201156995</v>
      </c>
      <c r="L47" s="169">
        <v>0.99494879022130434</v>
      </c>
      <c r="M47" s="169">
        <v>0.99455605604222508</v>
      </c>
      <c r="N47" s="89" t="s">
        <v>235</v>
      </c>
    </row>
    <row r="48" spans="2:14" s="46" customFormat="1" ht="13.5" customHeight="1">
      <c r="E48" s="46" t="s">
        <v>221</v>
      </c>
      <c r="F48" s="35" t="s">
        <v>219</v>
      </c>
      <c r="G48" s="35" t="s">
        <v>220</v>
      </c>
      <c r="H48" s="35"/>
      <c r="I48" s="48" t="s">
        <v>184</v>
      </c>
      <c r="J48" s="169">
        <v>0.99498692240627729</v>
      </c>
      <c r="K48" s="169">
        <v>0.96603144113632922</v>
      </c>
      <c r="L48" s="169">
        <v>0.99795271752376313</v>
      </c>
      <c r="M48" s="169">
        <v>0.9985834977487732</v>
      </c>
      <c r="N48" s="89" t="s">
        <v>235</v>
      </c>
    </row>
    <row r="50" spans="2:14" s="64" customFormat="1" ht="15.75">
      <c r="B50" s="63" t="s">
        <v>222</v>
      </c>
      <c r="C50" s="63"/>
      <c r="D50" s="63"/>
    </row>
    <row r="51" spans="2:14" s="52" customFormat="1">
      <c r="I51" s="54"/>
      <c r="L51" s="13"/>
      <c r="M51" s="55"/>
      <c r="N51" s="54"/>
    </row>
    <row r="52" spans="2:14" s="46" customFormat="1" ht="13.5" customHeight="1">
      <c r="E52" s="46" t="s">
        <v>223</v>
      </c>
      <c r="F52" s="35" t="s">
        <v>224</v>
      </c>
      <c r="G52" s="35" t="s">
        <v>216</v>
      </c>
      <c r="H52" s="35"/>
      <c r="I52" s="11" t="s">
        <v>107</v>
      </c>
      <c r="J52" s="111">
        <v>-6.4957388206678104</v>
      </c>
      <c r="K52" s="111">
        <v>-6.7700426895259227</v>
      </c>
      <c r="L52" s="111">
        <v>-3.1201438434799513</v>
      </c>
      <c r="M52" s="111">
        <v>-4.2878959741410654</v>
      </c>
      <c r="N52" s="111">
        <v>0</v>
      </c>
    </row>
    <row r="53" spans="2:14" s="46" customFormat="1" ht="13.5" customHeight="1">
      <c r="E53" s="46" t="s">
        <v>225</v>
      </c>
      <c r="F53" s="35" t="s">
        <v>226</v>
      </c>
      <c r="G53" s="35" t="s">
        <v>216</v>
      </c>
      <c r="H53" s="35"/>
      <c r="I53" s="48" t="s">
        <v>184</v>
      </c>
      <c r="J53" s="170">
        <v>3.7229580157822947E-2</v>
      </c>
      <c r="K53" s="170">
        <v>7.6031301400007439E-2</v>
      </c>
      <c r="L53" s="170">
        <v>9.3914047078632545E-2</v>
      </c>
      <c r="M53" s="170">
        <v>0.11848962982370347</v>
      </c>
      <c r="N53" s="57"/>
    </row>
    <row r="54" spans="2:14" s="46" customFormat="1">
      <c r="E54" s="46" t="s">
        <v>227</v>
      </c>
      <c r="F54" s="35" t="s">
        <v>228</v>
      </c>
      <c r="G54" s="35" t="s">
        <v>216</v>
      </c>
      <c r="H54" s="35"/>
      <c r="I54" s="11" t="s">
        <v>107</v>
      </c>
      <c r="J54" s="61" t="s">
        <v>236</v>
      </c>
      <c r="K54" s="61" t="s">
        <v>237</v>
      </c>
      <c r="L54" s="61" t="s">
        <v>238</v>
      </c>
      <c r="M54" s="61" t="s">
        <v>239</v>
      </c>
      <c r="N54" s="57"/>
    </row>
    <row r="55" spans="2:14" s="46" customFormat="1" ht="13.5" customHeight="1">
      <c r="F55" s="35"/>
      <c r="G55" s="35"/>
      <c r="H55" s="35"/>
      <c r="I55" s="48"/>
      <c r="J55" s="11"/>
      <c r="L55" s="13"/>
      <c r="M55" s="47"/>
      <c r="N55" s="48"/>
    </row>
    <row r="56" spans="2:14" s="64" customFormat="1" ht="15.75">
      <c r="B56" s="63" t="s">
        <v>229</v>
      </c>
      <c r="C56" s="63"/>
      <c r="D56" s="63"/>
    </row>
    <row r="57" spans="2:14" s="52" customFormat="1">
      <c r="I57" s="54"/>
      <c r="L57" s="13"/>
      <c r="M57" s="55"/>
      <c r="N57" s="54"/>
    </row>
    <row r="58" spans="2:14" s="46" customFormat="1" ht="13.35" customHeight="1">
      <c r="E58" s="46" t="s">
        <v>230</v>
      </c>
      <c r="F58" s="35" t="s">
        <v>27</v>
      </c>
      <c r="G58" s="35" t="s">
        <v>231</v>
      </c>
      <c r="H58" s="35"/>
      <c r="I58" s="11" t="s">
        <v>27</v>
      </c>
      <c r="J58" s="97">
        <v>147.74500915292185</v>
      </c>
      <c r="K58" s="97">
        <v>166.19505842868554</v>
      </c>
      <c r="L58" s="97">
        <v>197.48869689120806</v>
      </c>
      <c r="M58" s="97">
        <v>200.81634828210812</v>
      </c>
      <c r="N58" s="86"/>
    </row>
    <row r="59" spans="2:14" s="46" customFormat="1" ht="13.35" customHeight="1">
      <c r="E59" s="46" t="s">
        <v>232</v>
      </c>
      <c r="F59" s="35" t="s">
        <v>184</v>
      </c>
      <c r="G59" s="35" t="s">
        <v>216</v>
      </c>
      <c r="H59" s="35"/>
      <c r="I59" s="48" t="s">
        <v>184</v>
      </c>
      <c r="J59" s="88">
        <v>0.77890670783402971</v>
      </c>
      <c r="K59" s="88">
        <v>0.82239077932492033</v>
      </c>
      <c r="L59" s="88">
        <v>0.97462657573700484</v>
      </c>
      <c r="M59" s="88">
        <v>1.0026684420478034</v>
      </c>
      <c r="N59" s="86"/>
    </row>
    <row r="60" spans="2:14" s="46" customFormat="1" ht="13.5" customHeight="1">
      <c r="E60" s="46" t="s">
        <v>233</v>
      </c>
      <c r="F60" s="35" t="s">
        <v>27</v>
      </c>
      <c r="G60" s="35" t="s">
        <v>216</v>
      </c>
      <c r="H60" s="35"/>
      <c r="I60" s="48" t="s">
        <v>27</v>
      </c>
      <c r="J60" s="97">
        <v>79.905863730329216</v>
      </c>
      <c r="K60" s="97">
        <v>139.4556390527427</v>
      </c>
      <c r="L60" s="97">
        <v>72.209333995204048</v>
      </c>
      <c r="M60" s="97">
        <v>71.392230951894248</v>
      </c>
      <c r="N60" s="86"/>
    </row>
    <row r="61" spans="2:14" s="17" customFormat="1" ht="15">
      <c r="D61" s="50"/>
      <c r="E61" s="50"/>
      <c r="F61" s="51"/>
      <c r="G61" s="51"/>
      <c r="I61" s="50"/>
      <c r="J61" s="46"/>
      <c r="K61" s="46"/>
      <c r="L61" s="13"/>
      <c r="M61" s="47"/>
      <c r="N61" s="48"/>
    </row>
    <row r="62" spans="2:14" s="15" customFormat="1" ht="18">
      <c r="B62" s="16" t="s">
        <v>102</v>
      </c>
    </row>
  </sheetData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D0D4F-2209-4669-9E11-90B23F82458E}">
  <sheetPr>
    <tabColor theme="9"/>
  </sheetPr>
  <dimension ref="A1"/>
  <sheetViews>
    <sheetView workbookViewId="0"/>
  </sheetViews>
  <sheetFormatPr defaultRowHeight="15"/>
  <sheetData/>
  <pageMargins left="0.7" right="0.7" top="0.75" bottom="0.75" header="0.3" footer="0.3"/>
  <customProperties>
    <customPr name="CafeStyleVersion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873588E37B0A4194597A2F66084BCD" ma:contentTypeVersion="17" ma:contentTypeDescription="Create a new document." ma:contentTypeScope="" ma:versionID="c09278e2c64ac258b05f1fce8e22b523">
  <xsd:schema xmlns:xsd="http://www.w3.org/2001/XMLSchema" xmlns:xs="http://www.w3.org/2001/XMLSchema" xmlns:p="http://schemas.microsoft.com/office/2006/metadata/properties" xmlns:ns1="http://schemas.microsoft.com/sharepoint/v3" xmlns:ns2="f156a3ad-9181-4530-8264-4e8b8264096b" xmlns:ns3="6b15bdda-4276-4e9b-84e7-049af3a4d9fd" targetNamespace="http://schemas.microsoft.com/office/2006/metadata/properties" ma:root="true" ma:fieldsID="dfaec01a6d0b10e3afdbba1e47f2d38e" ns1:_="" ns2:_="" ns3:_="">
    <xsd:import namespace="http://schemas.microsoft.com/sharepoint/v3"/>
    <xsd:import namespace="f156a3ad-9181-4530-8264-4e8b8264096b"/>
    <xsd:import namespace="6b15bdda-4276-4e9b-84e7-049af3a4d9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6a3ad-9181-4530-8264-4e8b82640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14" nillable="true" ma:displayName="Comment" ma:description="Comment 1" ma:format="Dropdown" ma:internalName="Comment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b6cfc09-e60f-4204-a1c4-aa3fd7a65a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bdda-4276-4e9b-84e7-049af3a4d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f156a3ad-9181-4530-8264-4e8b8264096b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f156a3ad-9181-4530-8264-4e8b8264096b">
      <Terms xmlns="http://schemas.microsoft.com/office/infopath/2007/PartnerControls"/>
    </lcf76f155ced4ddcb4097134ff3c332f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712208CE-61DA-4722-99B2-0381B244B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56a3ad-9181-4530-8264-4e8b8264096b"/>
    <ds:schemaRef ds:uri="6b15bdda-4276-4e9b-84e7-049af3a4d9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2CE5FB-CBF8-4D73-AC0E-3686A03429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41F692-1162-4601-86FD-B9FF3A8C603D}">
  <ds:schemaRefs>
    <ds:schemaRef ds:uri="6b15bdda-4276-4e9b-84e7-049af3a4d9f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f156a3ad-9181-4530-8264-4e8b8264096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3238469-5A6B-4AA9-B8C5-3D2282E5C33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1.01 Summary_Totex</vt:lpstr>
      <vt:lpstr>1.04 Summary_Reliability</vt:lpstr>
      <vt:lpstr>1.05 Summary_Workload </vt:lpstr>
      <vt:lpstr>1.06 Summary_PerfSnapshot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RIIO-GD2 Gas Distribution Reporting Template Version 1.19</dc:title>
  <dc:subject/>
  <dc:creator>Emily Sprake</dc:creator>
  <cp:keywords/>
  <dc:description/>
  <cp:lastModifiedBy>Helina Hill</cp:lastModifiedBy>
  <cp:revision/>
  <dcterms:created xsi:type="dcterms:W3CDTF">2020-09-24T10:50:45Z</dcterms:created>
  <dcterms:modified xsi:type="dcterms:W3CDTF">2025-07-31T12:53:25Z</dcterms:modified>
  <cp:category/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0x010100DD873588E37B0A4194597A2F66084BCD</vt:lpwstr>
  </property>
  <property fmtid="{D5CDD505-2E9C-101B-9397-08002B2CF9AE}" pid="3" name="BJSCc5a055b0-1bed-4579_x">
    <vt:lpwstr/>
  </property>
  <property fmtid="{D5CDD505-2E9C-101B-9397-08002B2CF9AE}" pid="4" name="BJSCdd9eba61-d6b9-469b_x">
    <vt:lpwstr>Internal Only</vt:lpwstr>
  </property>
  <property fmtid="{D5CDD505-2E9C-101B-9397-08002B2CF9AE}" pid="5" name="BJSCSummaryMarking">
    <vt:lpwstr>OFFICIAL Internal Only</vt:lpwstr>
  </property>
  <property fmtid="{D5CDD505-2E9C-101B-9397-08002B2CF9AE}" pid="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xmlns="http://www.boldonjames.com/2008/01/sie/internal/label"&gt;&lt;element uid="id_classification_nonbusiness" value="" /&gt;&lt;element uid="eaadb568-f939-47e9-ab90-f00bdd47735e" value="" /&gt;&lt;/sisl&gt;</vt:lpwstr>
  </property>
  <property fmtid="{D5CDD505-2E9C-101B-9397-08002B2CF9AE}" pid="7" name="docIndexRef">
    <vt:lpwstr>f1ba0364-40d3-42e0-943b-d2ad9d625cc4</vt:lpwstr>
  </property>
  <property fmtid="{D5CDD505-2E9C-101B-9397-08002B2CF9AE}" pid="8" name="bjSaver">
    <vt:lpwstr>nbPXGlehV1PdSIBeElNa4i6LaRy8ySnh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policy="973096ae-7329-4b3b-9368-47aeba6959e1" origin="userSelected" xmlns="http://www.boldonj</vt:lpwstr>
  </property>
  <property fmtid="{D5CDD505-2E9C-101B-9397-08002B2CF9AE}" pid="11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12" name="bjDocumentSecurityLabel">
    <vt:lpwstr>OFFICIAL Internal Only</vt:lpwstr>
  </property>
  <property fmtid="{D5CDD505-2E9C-101B-9397-08002B2CF9AE}" pid="13" name="bjCentreHeaderLabel-first">
    <vt:lpwstr>&amp;"Verdana,Regular"&amp;10&amp;K000000Internal Only</vt:lpwstr>
  </property>
  <property fmtid="{D5CDD505-2E9C-101B-9397-08002B2CF9AE}" pid="14" name="bjCentreFooterLabel-first">
    <vt:lpwstr>&amp;"Verdana,Regular"&amp;10&amp;K000000Internal Only</vt:lpwstr>
  </property>
  <property fmtid="{D5CDD505-2E9C-101B-9397-08002B2CF9AE}" pid="15" name="bjCentreHeaderLabel-even">
    <vt:lpwstr>&amp;"Verdana,Regular"&amp;10&amp;K000000Internal Only</vt:lpwstr>
  </property>
  <property fmtid="{D5CDD505-2E9C-101B-9397-08002B2CF9AE}" pid="16" name="bjCentreFooterLabel-even">
    <vt:lpwstr>&amp;"Verdana,Regular"&amp;10&amp;K000000Internal Only</vt:lpwstr>
  </property>
  <property fmtid="{D5CDD505-2E9C-101B-9397-08002B2CF9AE}" pid="17" name="bjCentreHeaderLabel">
    <vt:lpwstr>&amp;"Verdana,Regular"&amp;10&amp;K000000Internal Only</vt:lpwstr>
  </property>
  <property fmtid="{D5CDD505-2E9C-101B-9397-08002B2CF9AE}" pid="18" name="bjCentreFooterLabel">
    <vt:lpwstr>&amp;"Verdana,Regular"&amp;10&amp;K000000Internal Only</vt:lpwstr>
  </property>
  <property fmtid="{D5CDD505-2E9C-101B-9397-08002B2CF9AE}" pid="19" name="MediaServiceImageTags">
    <vt:lpwstr/>
  </property>
  <property fmtid="{D5CDD505-2E9C-101B-9397-08002B2CF9AE}" pid="20" name="MSIP_Label_38144ccb-b10a-4c0f-b070-7a3b00ac7463_Enabled">
    <vt:lpwstr>true</vt:lpwstr>
  </property>
  <property fmtid="{D5CDD505-2E9C-101B-9397-08002B2CF9AE}" pid="21" name="MSIP_Label_38144ccb-b10a-4c0f-b070-7a3b00ac7463_SetDate">
    <vt:lpwstr>2022-05-16T13:27:56Z</vt:lpwstr>
  </property>
  <property fmtid="{D5CDD505-2E9C-101B-9397-08002B2CF9AE}" pid="22" name="MSIP_Label_38144ccb-b10a-4c0f-b070-7a3b00ac7463_Method">
    <vt:lpwstr>Standard</vt:lpwstr>
  </property>
  <property fmtid="{D5CDD505-2E9C-101B-9397-08002B2CF9AE}" pid="23" name="MSIP_Label_38144ccb-b10a-4c0f-b070-7a3b00ac7463_Name">
    <vt:lpwstr>InternalOnly</vt:lpwstr>
  </property>
  <property fmtid="{D5CDD505-2E9C-101B-9397-08002B2CF9AE}" pid="24" name="MSIP_Label_38144ccb-b10a-4c0f-b070-7a3b00ac7463_SiteId">
    <vt:lpwstr>185562ad-39bc-4840-8e40-be6216340c52</vt:lpwstr>
  </property>
  <property fmtid="{D5CDD505-2E9C-101B-9397-08002B2CF9AE}" pid="25" name="MSIP_Label_38144ccb-b10a-4c0f-b070-7a3b00ac7463_ActionId">
    <vt:lpwstr>493e6680-0c0a-4a1b-ad08-e3d95c711174</vt:lpwstr>
  </property>
  <property fmtid="{D5CDD505-2E9C-101B-9397-08002B2CF9AE}" pid="26" name="MSIP_Label_38144ccb-b10a-4c0f-b070-7a3b00ac7463_ContentBits">
    <vt:lpwstr>2</vt:lpwstr>
  </property>
  <property fmtid="{D5CDD505-2E9C-101B-9397-08002B2CF9AE}" pid="27" name="Comparison_11.04 Other_V&amp;CMA 90RowInsertions3">
    <vt:lpwstr/>
  </property>
  <property fmtid="{D5CDD505-2E9C-101B-9397-08002B2CF9AE}" pid="28" name="Comparison_11.04 Other_V&amp;CMA 90ColumnInsertions4">
    <vt:lpwstr/>
  </property>
  <property fmtid="{D5CDD505-2E9C-101B-9397-08002B2CF9AE}" pid="29" name="Comparison_11.04 Other_V&amp;CMA 90CellChanges2_1">
    <vt:lpwstr>vRIAAB+LCAAAAAAABAAd18uOJLcRBdAfKkBTr6yqZQuUaNOm+aZG+pb+eJ+cxckFAxj0HZARUffP43b//rpevm6Xr/vl6/Hb9cf7+Xw/nt8/n79dj9frdbs+v8Nx+eO4/Hlc4nH513H593FJx+U/x+W/xyUfl/8dl3Jc6nFpx6Ufl3Fc5nFZx2Ufl7+Oy8/j8vdx+ee4fH3x+3EJ1x+XP4gkMoW/+Em4XtWv6lf1q/pV/ap+Vb+q39Rv6jf1m/p</vt:lpwstr>
  </property>
  <property fmtid="{D5CDD505-2E9C-101B-9397-08002B2CF9AE}" pid="30" name="Comparison_11.04 Other_V&amp;CMA 90CellChanges2_2">
    <vt:lpwstr>N/aZ+U/OXEklkCl/nYbi+FF+KL8WX4kvxdRZfim/Ft+Jb8a34VnyfxbfiR/Gj+FH8KH4UP2fxcwk3eYgkMoVwk4NIIlMIN38/kUSmEG5353fnd+d353fnd+cP5w/nD+cP5w/nD+dP50/nT+dP50/nT+f+D4gkMoVwE59IIlMIN8mJJDKFcBOaSCJTCHd5iSQyhXCXl0giUwh3eYkkMoVwl5dIIlMId3mJJDKFcJeXSCJTCHd5iSQyhXCXl0giUw</vt:lpwstr>
  </property>
  <property fmtid="{D5CDD505-2E9C-101B-9397-08002B2CF9AE}" pid="31" name="Comparison_11.04 Other_V&amp;CMA 90CellChanges2_3">
    <vt:lpwstr>h3eYkkMoVwl5dIIlMID3mJJDKF8JCXSCJTCA95iSQyhfCQl0giUwgPeYkkMoXwkJdIIlMID3mJJDKF8JCXSCJTCA95iSQyhfCQl0giUwhPeYkkMoXwlJdIIlMIT3mJJDKF8JSXSCJTCE95iSQyhfCUl0giUwhPeYkkMoXwlJdIIlMIT3mJJDKF8JSXSCJTCIe8RBKZQjjkJZLIFMIhL5FEphAOeYkkMoVwyEskkSmEQ14iiUwhHGe3PXvt2WbPD</vt:lpwstr>
  </property>
  <property fmtid="{D5CDD505-2E9C-101B-9397-08002B2CF9AE}" pid="32" name="Comparison_11.04 Other_V&amp;CMA 90CellChanges2_4">
    <vt:lpwstr>nv2V3kPeYkkMoVwyEskkSmEQ14iiUwhvOQlksgUwkteIolMIbzkJZLIFMJLXiKJTCG85CWSyBTCS14iiUwhvOQlksgUwkteIolMIbzkJZLIFMJLXiKJTCG85SWSyBTCW14iiUwhvOUlksgUwlteIolMIbzlJZLIFMJbXiKJTCG85SWSyBTCW14iiUwhvOUlksgUwlteIolMIXzkJZLIFMJHXiKJTCF85CWSyBTCR14iiUwhfOQlksgUwkdeIolM</vt:lpwstr>
  </property>
  <property fmtid="{D5CDD505-2E9C-101B-9397-08002B2CF9AE}" pid="33" name="Comparison_11.04 Other_V&amp;CMA 90CellChanges2_5">
    <vt:lpwstr>IXzkJZLIFMJHXiKJTCF85CWSyBTCR14iiUzBPvFrofi1UfxaKX7tFL+Wih/2mc/tetzf37+/L79fH/y4nYvNcf/8eHz/bd/4h6+v86N2+duG8Q9OrufJ1cnNye08uZ0nt0uzTHSavaHTrAidZhvoNNO/00z7TjPdO8007zTTu9NM604znTvNNO4007fTTNtOM107zTTtNNOz00zLTjMdO8007DTTr9NMu04z3TrNNOs006vTTKtOM506zTTqNNO</vt:lpwstr>
  </property>
  <property fmtid="{D5CDD505-2E9C-101B-9397-08002B2CF9AE}" pid="34" name="Comparison_11.04 Other_V&amp;CMA 90CellChanges2_6">
    <vt:lpwstr>n00ybTjNdOs006TTTo9NMi04zHTrNNOg03b/TdPtO0907TTfvNN2703TrTtOdO0037jTdt9N0207TXTtNN+003bPTdMtOO87F89w//Xs03a/TdLtO0906TTfrNN2r03SrTtOdOk036jTdp9N0m07TXTpNN+mvc+1zrb/OO/11XuCv87Z+nVfz649fV+55PG+vz+v759VV+/HjfVwf9+/qwgwmi011eQaTxaa6SIPJYlNdqsFksaku2GCy2FSXbT</vt:lpwstr>
  </property>
  <property fmtid="{D5CDD505-2E9C-101B-9397-08002B2CF9AE}" pid="35" name="Comparison_11.04 Other_V&amp;CMA 90CellChanges2_7">
    <vt:lpwstr>BZbKqLN5gsNtUlHEwWm+pCDiaLTXU5B5PFprqog8liU13awWSxqS7wYLLYVJd5MFlsqos9mCw21SUfTBab6sIPJotNdfkHk8WmegiDyWJTPYrBZLGpHshgsthUj2UwWWyqhzOYLDbVIxpMFpvqQQ0mi031uAaTxaZ6aIPJYlM9usFksake4GCy2FSPcTBZbKqHOZgsNtUjHUwWm+rBDiaLTfV4B5PFpnrIg8liUz3qwWSxqR74YLLYVI99MFlsq</vt:lpwstr>
  </property>
  <property fmtid="{D5CDD505-2E9C-101B-9397-08002B2CF9AE}" pid="36" name="Comparison_11.04 Other_V&amp;CMA 90CellChanges2_8">
    <vt:lpwstr>oc/mCw2VRMYTBabqiEMJotN1RwGk8WmahSDyWJTNY3BZLGpGshgsthUzWQwWWyqxjKYLDZVkxlMFpuq4Qwmi03VfAaTxaYe50/g8zfw+SP4/BV8/jaWg8liUzWowWSxqZrVYLLYVI1rMFlsqiY2mCw2VUMbTBabqrkNJotN1egGk8WmanqDyWJTNcDBZLGpmuFgsthUjXEwWWyqJjmYLDbVytXoDCaLTbV2NTqDyWJTrV6NzmCy2FTrV6MzmCw2</vt:lpwstr>
  </property>
  <property fmtid="{D5CDD505-2E9C-101B-9397-08002B2CF9AE}" pid="37" name="Comparison_11.04 Other_V&amp;CMA 90CellChanges2_9">
    <vt:lpwstr>1QrW6Awmi021hjU6g8liU61ijc5gsthU61ijM5gsNtVK1ugMJotNtZY1OoPJYlOtZo3OYLLYVOtZozOYLDbVitboDCaLTbWmNTqDyWJTrWqNzmCy2FRzrdEZTBabatw1OoPJYlNNwUZnMFlsquHY6Awmi001MxudwWSxqecK185PPz/j/Mzzs87P9vk/DxwHY70SAAA=</vt:lpwstr>
  </property>
  <property fmtid="{D5CDD505-2E9C-101B-9397-08002B2CF9AE}" pid="38" name="Comparison_11.04 Other_V&amp;CMA 90RowInsertions7">
    <vt:lpwstr/>
  </property>
  <property fmtid="{D5CDD505-2E9C-101B-9397-08002B2CF9AE}" pid="39" name="Comparison_11.04 Other_V&amp;CMA 90ColumnInsertions8">
    <vt:lpwstr/>
  </property>
  <property fmtid="{D5CDD505-2E9C-101B-9397-08002B2CF9AE}" pid="40" name="lcf76f155ced4ddcb4097134ff3c332f">
    <vt:lpwstr/>
  </property>
  <property fmtid="{D5CDD505-2E9C-101B-9397-08002B2CF9AE}" pid="41" name="TaxCatchAll">
    <vt:lpwstr/>
  </property>
  <property fmtid="{D5CDD505-2E9C-101B-9397-08002B2CF9AE}" pid="42" name="::">
    <vt:lpwstr>-Main Document</vt:lpwstr>
  </property>
  <property fmtid="{D5CDD505-2E9C-101B-9397-08002B2CF9AE}" pid="43" name="MSIP_Label_2b73dd0b-afe1-4a46-943f-1bdb914b8a49_Enabled">
    <vt:lpwstr>true</vt:lpwstr>
  </property>
  <property fmtid="{D5CDD505-2E9C-101B-9397-08002B2CF9AE}" pid="44" name="MSIP_Label_2b73dd0b-afe1-4a46-943f-1bdb914b8a49_SetDate">
    <vt:lpwstr>2025-03-31T15:00:12Z</vt:lpwstr>
  </property>
  <property fmtid="{D5CDD505-2E9C-101B-9397-08002B2CF9AE}" pid="45" name="MSIP_Label_2b73dd0b-afe1-4a46-943f-1bdb914b8a49_Method">
    <vt:lpwstr>Standard</vt:lpwstr>
  </property>
  <property fmtid="{D5CDD505-2E9C-101B-9397-08002B2CF9AE}" pid="46" name="MSIP_Label_2b73dd0b-afe1-4a46-943f-1bdb914b8a49_Name">
    <vt:lpwstr>Internal</vt:lpwstr>
  </property>
  <property fmtid="{D5CDD505-2E9C-101B-9397-08002B2CF9AE}" pid="47" name="MSIP_Label_2b73dd0b-afe1-4a46-943f-1bdb914b8a49_SiteId">
    <vt:lpwstr>b9563cbc-9874-41ab-b448-7e0f61aff3eb</vt:lpwstr>
  </property>
  <property fmtid="{D5CDD505-2E9C-101B-9397-08002B2CF9AE}" pid="48" name="MSIP_Label_2b73dd0b-afe1-4a46-943f-1bdb914b8a49_ActionId">
    <vt:lpwstr>b004610e-214c-40bc-8d7e-6fbe9ca85b28</vt:lpwstr>
  </property>
  <property fmtid="{D5CDD505-2E9C-101B-9397-08002B2CF9AE}" pid="49" name="MSIP_Label_2b73dd0b-afe1-4a46-943f-1bdb914b8a49_ContentBits">
    <vt:lpwstr>1</vt:lpwstr>
  </property>
  <property fmtid="{D5CDD505-2E9C-101B-9397-08002B2CF9AE}" pid="50" name="MSIP_Label_2b73dd0b-afe1-4a46-943f-1bdb914b8a49_Tag">
    <vt:lpwstr>10, 3, 0, 1</vt:lpwstr>
  </property>
</Properties>
</file>