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gngas.sharepoint.com/sites/FinancialReporting-RegulatoryReporting/Shared Documents/Regulatory Reporting/2024_25/01. 2024_25 RRP/04. Final RRP Models/"/>
    </mc:Choice>
  </mc:AlternateContent>
  <xr:revisionPtr revIDLastSave="7" documentId="8_{7F3A4E9B-1010-4064-BCEF-A9599AF80F66}" xr6:coauthVersionLast="47" xr6:coauthVersionMax="47" xr10:uidLastSave="{BD8C1C55-2F15-47A5-A0A0-D97C8532C623}"/>
  <bookViews>
    <workbookView xWindow="-120" yWindow="-120" windowWidth="38640" windowHeight="21240" tabRatio="803" xr2:uid="{12AE1196-F42D-4E83-9828-AA5007B89EFC}"/>
  </bookViews>
  <sheets>
    <sheet name="Cover" sheetId="9" r:id="rId1"/>
    <sheet name="1.01 Summary_Totex" sheetId="266" r:id="rId2"/>
    <sheet name="1.04 Summary_Reliability" sheetId="181" r:id="rId3"/>
    <sheet name="1.05 Summary_Workload " sheetId="235" r:id="rId4"/>
    <sheet name="1.06 Summary_PerfSnapshot" sheetId="240" r:id="rId5"/>
  </sheets>
  <definedNames>
    <definedName name="________hom1" localSheetId="2" hidden="1">{#N/A,#N/A,FALSE,"Assessment";#N/A,#N/A,FALSE,"Staffing";#N/A,#N/A,FALSE,"Hires";#N/A,#N/A,FALSE,"Assumptions"}</definedName>
    <definedName name="________hom1" localSheetId="3" hidden="1">{#N/A,#N/A,FALSE,"Assessment";#N/A,#N/A,FALSE,"Staffing";#N/A,#N/A,FALSE,"Hires";#N/A,#N/A,FALSE,"Assumptions"}</definedName>
    <definedName name="________hom1" localSheetId="4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localSheetId="2" hidden="1">{#N/A,#N/A,FALSE,"Assessment";#N/A,#N/A,FALSE,"Staffing";#N/A,#N/A,FALSE,"Hires";#N/A,#N/A,FALSE,"Assumptions"}</definedName>
    <definedName name="________k1" localSheetId="3" hidden="1">{#N/A,#N/A,FALSE,"Assessment";#N/A,#N/A,FALSE,"Staffing";#N/A,#N/A,FALSE,"Hires";#N/A,#N/A,FALSE,"Assumptions"}</definedName>
    <definedName name="________k1" localSheetId="4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localSheetId="2" hidden="1">{#N/A,#N/A,FALSE,"Assessment";#N/A,#N/A,FALSE,"Staffing";#N/A,#N/A,FALSE,"Hires";#N/A,#N/A,FALSE,"Assumptions"}</definedName>
    <definedName name="________kk1" localSheetId="3" hidden="1">{#N/A,#N/A,FALSE,"Assessment";#N/A,#N/A,FALSE,"Staffing";#N/A,#N/A,FALSE,"Hires";#N/A,#N/A,FALSE,"Assumptions"}</definedName>
    <definedName name="________kk1" localSheetId="4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localSheetId="2" hidden="1">{#N/A,#N/A,FALSE,"Assessment";#N/A,#N/A,FALSE,"Staffing";#N/A,#N/A,FALSE,"Hires";#N/A,#N/A,FALSE,"Assumptions"}</definedName>
    <definedName name="________KKK1" localSheetId="3" hidden="1">{#N/A,#N/A,FALSE,"Assessment";#N/A,#N/A,FALSE,"Staffing";#N/A,#N/A,FALSE,"Hires";#N/A,#N/A,FALSE,"Assumptions"}</definedName>
    <definedName name="________KKK1" localSheetId="4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2" hidden="1">{"holdco",#N/A,FALSE,"Summary Financials";"holdco",#N/A,FALSE,"Summary Financials"}</definedName>
    <definedName name="________wr9" localSheetId="3" hidden="1">{"holdco",#N/A,FALSE,"Summary Financials";"holdco",#N/A,FALSE,"Summary Financials"}</definedName>
    <definedName name="________wr9" localSheetId="4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localSheetId="2" hidden="1">{"holdco",#N/A,FALSE,"Summary Financials";"holdco",#N/A,FALSE,"Summary Financials"}</definedName>
    <definedName name="________wrn1" localSheetId="3" hidden="1">{"holdco",#N/A,FALSE,"Summary Financials";"holdco",#N/A,FALSE,"Summary Financials"}</definedName>
    <definedName name="________wrn1" localSheetId="4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localSheetId="2" hidden="1">{"holdco",#N/A,FALSE,"Summary Financials";"holdco",#N/A,FALSE,"Summary Financials"}</definedName>
    <definedName name="________wrn2" localSheetId="3" hidden="1">{"holdco",#N/A,FALSE,"Summary Financials";"holdco",#N/A,FALSE,"Summary Financials"}</definedName>
    <definedName name="________wrn2" localSheetId="4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localSheetId="2" hidden="1">{"holdco",#N/A,FALSE,"Summary Financials";"holdco",#N/A,FALSE,"Summary Financials"}</definedName>
    <definedName name="________wrn3" localSheetId="3" hidden="1">{"holdco",#N/A,FALSE,"Summary Financials";"holdco",#N/A,FALSE,"Summary Financials"}</definedName>
    <definedName name="________wrn3" localSheetId="4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2" hidden="1">{"holdco",#N/A,FALSE,"Summary Financials";"holdco",#N/A,FALSE,"Summary Financials"}</definedName>
    <definedName name="________wrn8" localSheetId="3" hidden="1">{"holdco",#N/A,FALSE,"Summary Financials";"holdco",#N/A,FALSE,"Summary Financials"}</definedName>
    <definedName name="________wrn8" localSheetId="4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localSheetId="2" hidden="1">{#N/A,#N/A,FALSE,"PRJCTED MNTHLY QTY's"}</definedName>
    <definedName name="_______bb2" localSheetId="3" hidden="1">{#N/A,#N/A,FALSE,"PRJCTED MNTHLY QTY's"}</definedName>
    <definedName name="_______bb2" localSheetId="4" hidden="1">{#N/A,#N/A,FALSE,"PRJCTED MNTHLY QTY's"}</definedName>
    <definedName name="_______bb2" hidden="1">{#N/A,#N/A,FALSE,"PRJCTED MNTHLY QTY's"}</definedName>
    <definedName name="_______bb2_1" hidden="1">{#N/A,#N/A,FALSE,"PRJCTED MNTHLY QTY's"}</definedName>
    <definedName name="_______bb2_2" hidden="1">{#N/A,#N/A,FALSE,"PRJCTED MNTHLY QTY's"}</definedName>
    <definedName name="_______bb2_3" hidden="1">{#N/A,#N/A,FALSE,"PRJCTED MNTHLY QTY's"}</definedName>
    <definedName name="_______bb2_4" hidden="1">{#N/A,#N/A,FALSE,"PRJCTED MNTHLY QTY's"}</definedName>
    <definedName name="_______Lee5" localSheetId="2" hidden="1">{#VALUE!,#N/A,FALSE,0}</definedName>
    <definedName name="_______Lee5" localSheetId="3" hidden="1">{#VALUE!,#N/A,FALSE,0}</definedName>
    <definedName name="_______Lee5" localSheetId="4" hidden="1">{#VALUE!,#N/A,FALSE,0}</definedName>
    <definedName name="_______Lee5" hidden="1">{#VALUE!,#N/A,FALSE,0}</definedName>
    <definedName name="_______Lee5_1" hidden="1">{#VALUE!,#N/A,FALSE,0}</definedName>
    <definedName name="_______Lee5_2" hidden="1">{#VALUE!,#N/A,FALSE,0}</definedName>
    <definedName name="_______Lee5_3" hidden="1">{#VALUE!,#N/A,FALSE,0}</definedName>
    <definedName name="_______Lee5_4" hidden="1">{#VALUE!,#N/A,FALSE,0}</definedName>
    <definedName name="______hom1" localSheetId="2" hidden="1">{#N/A,#N/A,FALSE,"Assessment";#N/A,#N/A,FALSE,"Staffing";#N/A,#N/A,FALSE,"Hires";#N/A,#N/A,FALSE,"Assumptions"}</definedName>
    <definedName name="______hom1" localSheetId="3" hidden="1">{#N/A,#N/A,FALSE,"Assessment";#N/A,#N/A,FALSE,"Staffing";#N/A,#N/A,FALSE,"Hires";#N/A,#N/A,FALSE,"Assumptions"}</definedName>
    <definedName name="______hom1" localSheetId="4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localSheetId="2" hidden="1">{#N/A,#N/A,FALSE,"Assessment";#N/A,#N/A,FALSE,"Staffing";#N/A,#N/A,FALSE,"Hires";#N/A,#N/A,FALSE,"Assumptions"}</definedName>
    <definedName name="______k1" localSheetId="3" hidden="1">{#N/A,#N/A,FALSE,"Assessment";#N/A,#N/A,FALSE,"Staffing";#N/A,#N/A,FALSE,"Hires";#N/A,#N/A,FALSE,"Assumptions"}</definedName>
    <definedName name="______k1" localSheetId="4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localSheetId="2" hidden="1">{#N/A,#N/A,FALSE,"Assessment";#N/A,#N/A,FALSE,"Staffing";#N/A,#N/A,FALSE,"Hires";#N/A,#N/A,FALSE,"Assumptions"}</definedName>
    <definedName name="______kk1" localSheetId="3" hidden="1">{#N/A,#N/A,FALSE,"Assessment";#N/A,#N/A,FALSE,"Staffing";#N/A,#N/A,FALSE,"Hires";#N/A,#N/A,FALSE,"Assumptions"}</definedName>
    <definedName name="______kk1" localSheetId="4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localSheetId="2" hidden="1">{#N/A,#N/A,FALSE,"Assessment";#N/A,#N/A,FALSE,"Staffing";#N/A,#N/A,FALSE,"Hires";#N/A,#N/A,FALSE,"Assumptions"}</definedName>
    <definedName name="______KKK1" localSheetId="3" hidden="1">{#N/A,#N/A,FALSE,"Assessment";#N/A,#N/A,FALSE,"Staffing";#N/A,#N/A,FALSE,"Hires";#N/A,#N/A,FALSE,"Assumptions"}</definedName>
    <definedName name="______KKK1" localSheetId="4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2" hidden="1">{"holdco",#N/A,FALSE,"Summary Financials";"holdco",#N/A,FALSE,"Summary Financials"}</definedName>
    <definedName name="______wr9" localSheetId="3" hidden="1">{"holdco",#N/A,FALSE,"Summary Financials";"holdco",#N/A,FALSE,"Summary Financials"}</definedName>
    <definedName name="______wr9" localSheetId="4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localSheetId="2" hidden="1">{"holdco",#N/A,FALSE,"Summary Financials";"holdco",#N/A,FALSE,"Summary Financials"}</definedName>
    <definedName name="______wrn1" localSheetId="3" hidden="1">{"holdco",#N/A,FALSE,"Summary Financials";"holdco",#N/A,FALSE,"Summary Financials"}</definedName>
    <definedName name="______wrn1" localSheetId="4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localSheetId="2" hidden="1">{"holdco",#N/A,FALSE,"Summary Financials";"holdco",#N/A,FALSE,"Summary Financials"}</definedName>
    <definedName name="______wrn2" localSheetId="3" hidden="1">{"holdco",#N/A,FALSE,"Summary Financials";"holdco",#N/A,FALSE,"Summary Financials"}</definedName>
    <definedName name="______wrn2" localSheetId="4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localSheetId="2" hidden="1">{"holdco",#N/A,FALSE,"Summary Financials";"holdco",#N/A,FALSE,"Summary Financials"}</definedName>
    <definedName name="______wrn3" localSheetId="3" hidden="1">{"holdco",#N/A,FALSE,"Summary Financials";"holdco",#N/A,FALSE,"Summary Financials"}</definedName>
    <definedName name="______wrn3" localSheetId="4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2" hidden="1">{"holdco",#N/A,FALSE,"Summary Financials";"holdco",#N/A,FALSE,"Summary Financials"}</definedName>
    <definedName name="______wrn8" localSheetId="3" hidden="1">{"holdco",#N/A,FALSE,"Summary Financials";"holdco",#N/A,FALSE,"Summary Financials"}</definedName>
    <definedName name="______wrn8" localSheetId="4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localSheetId="2" hidden="1">{#N/A,#N/A,FALSE,"Assessment";#N/A,#N/A,FALSE,"Staffing";#N/A,#N/A,FALSE,"Hires";#N/A,#N/A,FALSE,"Assumptions"}</definedName>
    <definedName name="_____KKK1" localSheetId="3" hidden="1">{#N/A,#N/A,FALSE,"Assessment";#N/A,#N/A,FALSE,"Staffing";#N/A,#N/A,FALSE,"Hires";#N/A,#N/A,FALSE,"Assumptions"}</definedName>
    <definedName name="_____KKK1" localSheetId="4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localSheetId="2" hidden="1">{"holdco",#N/A,FALSE,"Summary Financials";"holdco",#N/A,FALSE,"Summary Financials"}</definedName>
    <definedName name="_____wrn1" localSheetId="3" hidden="1">{"holdco",#N/A,FALSE,"Summary Financials";"holdco",#N/A,FALSE,"Summary Financials"}</definedName>
    <definedName name="_____wrn1" localSheetId="4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localSheetId="2" hidden="1">{"holdco",#N/A,FALSE,"Summary Financials";"holdco",#N/A,FALSE,"Summary Financials"}</definedName>
    <definedName name="_____wrn2" localSheetId="3" hidden="1">{"holdco",#N/A,FALSE,"Summary Financials";"holdco",#N/A,FALSE,"Summary Financials"}</definedName>
    <definedName name="_____wrn2" localSheetId="4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localSheetId="2" hidden="1">{"holdco",#N/A,FALSE,"Summary Financials";"holdco",#N/A,FALSE,"Summary Financials"}</definedName>
    <definedName name="_____wrn3" localSheetId="3" hidden="1">{"holdco",#N/A,FALSE,"Summary Financials";"holdco",#N/A,FALSE,"Summary Financials"}</definedName>
    <definedName name="_____wrn3" localSheetId="4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2" hidden="1">{"holdco",#N/A,FALSE,"Summary Financials";"holdco",#N/A,FALSE,"Summary Financials"}</definedName>
    <definedName name="_____wrn8" localSheetId="3" hidden="1">{"holdco",#N/A,FALSE,"Summary Financials";"holdco",#N/A,FALSE,"Summary Financials"}</definedName>
    <definedName name="_____wrn8" localSheetId="4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hidden="1">#REF!</definedName>
    <definedName name="__FDS_HYPERLINK_TOGGLE_STATE__" hidden="1">"ON"</definedName>
    <definedName name="__hom1" localSheetId="2" hidden="1">{#N/A,#N/A,FALSE,"Assessment";#N/A,#N/A,FALSE,"Staffing";#N/A,#N/A,FALSE,"Hires";#N/A,#N/A,FALSE,"Assumptions"}</definedName>
    <definedName name="__hom1" localSheetId="3" hidden="1">{#N/A,#N/A,FALSE,"Assessment";#N/A,#N/A,FALSE,"Staffing";#N/A,#N/A,FALSE,"Hires";#N/A,#N/A,FALSE,"Assumptions"}</definedName>
    <definedName name="__hom1" localSheetId="4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localSheetId="2" hidden="1">{#N/A,#N/A,FALSE,"Assessment";#N/A,#N/A,FALSE,"Staffing";#N/A,#N/A,FALSE,"Hires";#N/A,#N/A,FALSE,"Assumptions"}</definedName>
    <definedName name="__kk1" localSheetId="3" hidden="1">{#N/A,#N/A,FALSE,"Assessment";#N/A,#N/A,FALSE,"Staffing";#N/A,#N/A,FALSE,"Hires";#N/A,#N/A,FALSE,"Assumptions"}</definedName>
    <definedName name="__kk1" localSheetId="4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localSheetId="2" hidden="1">{#N/A,#N/A,FALSE,"Assessment";#N/A,#N/A,FALSE,"Staffing";#N/A,#N/A,FALSE,"Hires";#N/A,#N/A,FALSE,"Assumptions"}</definedName>
    <definedName name="__KKK1" localSheetId="3" hidden="1">{#N/A,#N/A,FALSE,"Assessment";#N/A,#N/A,FALSE,"Staffing";#N/A,#N/A,FALSE,"Hires";#N/A,#N/A,FALSE,"Assumptions"}</definedName>
    <definedName name="__KKK1" localSheetId="4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wrn1" localSheetId="2" hidden="1">{"holdco",#N/A,FALSE,"Summary Financials";"holdco",#N/A,FALSE,"Summary Financials"}</definedName>
    <definedName name="__wrn1" localSheetId="3" hidden="1">{"holdco",#N/A,FALSE,"Summary Financials";"holdco",#N/A,FALSE,"Summary Financials"}</definedName>
    <definedName name="__wrn1" localSheetId="4" hidden="1">{"holdco",#N/A,FALSE,"Summary Financials";"holdco",#N/A,FALSE,"Summary Financials"}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localSheetId="2" hidden="1">{"holdco",#N/A,FALSE,"Summary Financials";"holdco",#N/A,FALSE,"Summary Financials"}</definedName>
    <definedName name="__wrn2" localSheetId="3" hidden="1">{"holdco",#N/A,FALSE,"Summary Financials";"holdco",#N/A,FALSE,"Summary Financials"}</definedName>
    <definedName name="__wrn2" localSheetId="4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localSheetId="2" hidden="1">{"holdco",#N/A,FALSE,"Summary Financials";"holdco",#N/A,FALSE,"Summary Financials"}</definedName>
    <definedName name="__wrn3" localSheetId="3" hidden="1">{"holdco",#N/A,FALSE,"Summary Financials";"holdco",#N/A,FALSE,"Summary Financials"}</definedName>
    <definedName name="__wrn3" localSheetId="4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2" hidden="1">{"holdco",#N/A,FALSE,"Summary Financials";"holdco",#N/A,FALSE,"Summary Financials"}</definedName>
    <definedName name="__wrn8" localSheetId="3" hidden="1">{"holdco",#N/A,FALSE,"Summary Financials";"holdco",#N/A,FALSE,"Summary Financials"}</definedName>
    <definedName name="__wrn8" localSheetId="4" hidden="1">{"holdco",#N/A,FALSE,"Summary Financials";"holdco",#N/A,FALSE,"Summary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hidden="1">{"holdco",#N/A,FALSE,"Summary Financials";"holdco",#N/A,FALSE,"Summary Financials"}</definedName>
    <definedName name="_139__123Graph_LBL_DCHART_3" hidden="1">#REF!</definedName>
    <definedName name="_142__123Graph_LBL_FCHART_1" hidden="1">#REF!</definedName>
    <definedName name="_143__123Graph_LBL_FCHART_3" hidden="1">#REF!</definedName>
    <definedName name="_33__123Graph_LBL_ECHART_3" hidden="1">#REF!</definedName>
    <definedName name="_34__123Graph_LBL_FCHART_1" hidden="1">#REF!</definedName>
    <definedName name="_35__123Graph_LBL_FCHART_3" hidden="1">#REF!</definedName>
    <definedName name="_49__123Graph_LBL_FCHART_1" hidden="1">#REF!</definedName>
    <definedName name="_AtRisk_FitDataRange_FIT_1011A_FBAE" hidden="1">#REF!</definedName>
    <definedName name="_AtRisk_FitDataRange_FIT_17E8C_20BD8" hidden="1">#REF!</definedName>
    <definedName name="_AtRisk_FitDataRange_FIT_1DEB0_6DB18" hidden="1">#REF!</definedName>
    <definedName name="_AtRisk_FitDataRange_FIT_2280B_45A39" hidden="1">#REF!</definedName>
    <definedName name="_AtRisk_FitDataRange_FIT_323D9_6FBA6" hidden="1">#REF!</definedName>
    <definedName name="_AtRisk_FitDataRange_FIT_365FC_67E33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#REF!</definedName>
    <definedName name="_AtRisk_FitDataRange_FIT_A3DBD_EDC1C" hidden="1">#REF!</definedName>
    <definedName name="_AtRisk_FitDataRange_FIT_A4EA1_559A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7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hidden="1">#REF!</definedName>
    <definedName name="_Order1" hidden="1">255</definedName>
    <definedName name="_Order2" hidden="1">0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localSheetId="2" hidden="1">#REF!</definedName>
    <definedName name="ACwvu.CapersView." localSheetId="3" hidden="1">#REF!</definedName>
    <definedName name="ACwvu.CapersView." localSheetId="4" hidden="1">#REF!</definedName>
    <definedName name="ACwvu.CapersView." hidden="1">#REF!</definedName>
    <definedName name="ACwvu.Japan_Capers_Ed_Pub." localSheetId="2" hidden="1">#REF!</definedName>
    <definedName name="ACwvu.Japan_Capers_Ed_Pub." localSheetId="3" hidden="1">#REF!</definedName>
    <definedName name="ACwvu.Japan_Capers_Ed_Pub." localSheetId="4" hidden="1">#REF!</definedName>
    <definedName name="ACwvu.Japan_Capers_Ed_Pub." hidden="1">#REF!</definedName>
    <definedName name="ACwvu.KJP_CC." localSheetId="2" hidden="1">#REF!</definedName>
    <definedName name="ACwvu.KJP_CC." localSheetId="3" hidden="1">#REF!</definedName>
    <definedName name="ACwvu.KJP_CC." localSheetId="4" hidden="1">#REF!</definedName>
    <definedName name="ACwvu.KJP_CC." hidden="1">#REF!</definedName>
    <definedName name="AssetClass" hidden="1">#REF!</definedName>
    <definedName name="AssetDesc" hidden="1">#REF!</definedName>
    <definedName name="b" localSheetId="2" hidden="1">{#N/A,#N/A,FALSE,"DI 2 YEAR MASTER SCHEDULE"}</definedName>
    <definedName name="b" localSheetId="3" hidden="1">{#N/A,#N/A,FALSE,"DI 2 YEAR MASTER SCHEDULE"}</definedName>
    <definedName name="b" localSheetId="4" hidden="1">{#N/A,#N/A,FALSE,"DI 2 YEAR MASTER SCHEDULE"}</definedName>
    <definedName name="b" hidden="1">{#N/A,#N/A,FALSE,"DI 2 YEAR MASTER SCHEDULE"}</definedName>
    <definedName name="bb" localSheetId="2" hidden="1">{#N/A,#N/A,FALSE,"PRJCTED MNTHLY QTY's"}</definedName>
    <definedName name="bb" localSheetId="3" hidden="1">{#N/A,#N/A,FALSE,"PRJCTED MNTHLY QTY's"}</definedName>
    <definedName name="bb" localSheetId="4" hidden="1">{#N/A,#N/A,FALSE,"PRJCTED MNTHLY QTY's"}</definedName>
    <definedName name="bb" hidden="1">{#N/A,#N/A,FALSE,"PRJCTED MNTHLY QTY's"}</definedName>
    <definedName name="bbbb" localSheetId="2" hidden="1">{#N/A,#N/A,FALSE,"PRJCTED QTRLY QTY's"}</definedName>
    <definedName name="bbbb" localSheetId="3" hidden="1">{#N/A,#N/A,FALSE,"PRJCTED QTRLY QTY's"}</definedName>
    <definedName name="bbbb" localSheetId="4" hidden="1">{#N/A,#N/A,FALSE,"PRJCTED QTRLY QTY's"}</definedName>
    <definedName name="bbbb" hidden="1">{#N/A,#N/A,FALSE,"PRJCTED QTRLY QTY's"}</definedName>
    <definedName name="bbbbbb" localSheetId="2" hidden="1">{#N/A,#N/A,FALSE,"PRJCTED QTRLY QTY's"}</definedName>
    <definedName name="bbbbbb" localSheetId="3" hidden="1">{#N/A,#N/A,FALSE,"PRJCTED QTRLY QTY's"}</definedName>
    <definedName name="bbbbbb" localSheetId="4" hidden="1">{#N/A,#N/A,FALSE,"PRJCTED QTRLY QTY's"}</definedName>
    <definedName name="bbbbbb" hidden="1">{#N/A,#N/A,FALSE,"PRJCTED QTRLY QTY's"}</definedName>
    <definedName name="BExEZ4HBCC06708765M8A06KCR7P" hidden="1">#N/A</definedName>
    <definedName name="BLPH1" hidden="1">#REF!</definedName>
    <definedName name="BLPH10" localSheetId="2" hidden="1">#REF!</definedName>
    <definedName name="BLPH10" localSheetId="3" hidden="1">#REF!</definedName>
    <definedName name="BLPH10" localSheetId="4" hidden="1">#REF!</definedName>
    <definedName name="BLPH10" hidden="1">#REF!</definedName>
    <definedName name="BLPH100" localSheetId="2" hidden="1">#REF!</definedName>
    <definedName name="BLPH100" localSheetId="3" hidden="1">#REF!</definedName>
    <definedName name="BLPH100" localSheetId="4" hidden="1">#REF!</definedName>
    <definedName name="BLPH100" hidden="1">#REF!</definedName>
    <definedName name="BLPH101" localSheetId="2" hidden="1">#REF!</definedName>
    <definedName name="BLPH101" localSheetId="3" hidden="1">#REF!</definedName>
    <definedName name="BLPH101" localSheetId="4" hidden="1">#REF!</definedName>
    <definedName name="BLPH101" hidden="1">#REF!</definedName>
    <definedName name="BLPH102" localSheetId="2" hidden="1">#REF!</definedName>
    <definedName name="BLPH102" localSheetId="3" hidden="1">#REF!</definedName>
    <definedName name="BLPH102" localSheetId="4" hidden="1">#REF!</definedName>
    <definedName name="BLPH102" hidden="1">#REF!</definedName>
    <definedName name="BLPH103" localSheetId="2" hidden="1">#REF!</definedName>
    <definedName name="BLPH103" localSheetId="3" hidden="1">#REF!</definedName>
    <definedName name="BLPH103" localSheetId="4" hidden="1">#REF!</definedName>
    <definedName name="BLPH103" hidden="1">#REF!</definedName>
    <definedName name="BLPH104" localSheetId="2" hidden="1">#REF!</definedName>
    <definedName name="BLPH104" localSheetId="3" hidden="1">#REF!</definedName>
    <definedName name="BLPH104" localSheetId="4" hidden="1">#REF!</definedName>
    <definedName name="BLPH104" hidden="1">#REF!</definedName>
    <definedName name="BLPH105" localSheetId="2" hidden="1">#REF!</definedName>
    <definedName name="BLPH105" localSheetId="3" hidden="1">#REF!</definedName>
    <definedName name="BLPH105" localSheetId="4" hidden="1">#REF!</definedName>
    <definedName name="BLPH105" hidden="1">#REF!</definedName>
    <definedName name="BLPH106" localSheetId="2" hidden="1">#REF!</definedName>
    <definedName name="BLPH106" localSheetId="3" hidden="1">#REF!</definedName>
    <definedName name="BLPH106" localSheetId="4" hidden="1">#REF!</definedName>
    <definedName name="BLPH106" hidden="1">#REF!</definedName>
    <definedName name="BLPH107" localSheetId="2" hidden="1">#REF!</definedName>
    <definedName name="BLPH107" localSheetId="3" hidden="1">#REF!</definedName>
    <definedName name="BLPH107" localSheetId="4" hidden="1">#REF!</definedName>
    <definedName name="BLPH107" hidden="1">#REF!</definedName>
    <definedName name="BLPH108" localSheetId="2" hidden="1">#REF!</definedName>
    <definedName name="BLPH108" localSheetId="3" hidden="1">#REF!</definedName>
    <definedName name="BLPH108" localSheetId="4" hidden="1">#REF!</definedName>
    <definedName name="BLPH108" hidden="1">#REF!</definedName>
    <definedName name="BLPH109" localSheetId="2" hidden="1">#REF!</definedName>
    <definedName name="BLPH109" localSheetId="3" hidden="1">#REF!</definedName>
    <definedName name="BLPH109" localSheetId="4" hidden="1">#REF!</definedName>
    <definedName name="BLPH109" hidden="1">#REF!</definedName>
    <definedName name="BLPH11" localSheetId="2" hidden="1">#REF!</definedName>
    <definedName name="BLPH11" localSheetId="3" hidden="1">#REF!</definedName>
    <definedName name="BLPH11" localSheetId="4" hidden="1">#REF!</definedName>
    <definedName name="BLPH11" hidden="1">#REF!</definedName>
    <definedName name="BLPH110" localSheetId="2" hidden="1">#REF!</definedName>
    <definedName name="BLPH110" localSheetId="3" hidden="1">#REF!</definedName>
    <definedName name="BLPH110" localSheetId="4" hidden="1">#REF!</definedName>
    <definedName name="BLPH110" hidden="1">#REF!</definedName>
    <definedName name="BLPH111" localSheetId="2" hidden="1">#REF!</definedName>
    <definedName name="BLPH111" localSheetId="3" hidden="1">#REF!</definedName>
    <definedName name="BLPH111" localSheetId="4" hidden="1">#REF!</definedName>
    <definedName name="BLPH111" hidden="1">#REF!</definedName>
    <definedName name="BLPH112" localSheetId="2" hidden="1">#REF!</definedName>
    <definedName name="BLPH112" localSheetId="3" hidden="1">#REF!</definedName>
    <definedName name="BLPH112" localSheetId="4" hidden="1">#REF!</definedName>
    <definedName name="BLPH112" hidden="1">#REF!</definedName>
    <definedName name="BLPH113" localSheetId="2" hidden="1">#REF!</definedName>
    <definedName name="BLPH113" localSheetId="3" hidden="1">#REF!</definedName>
    <definedName name="BLPH113" localSheetId="4" hidden="1">#REF!</definedName>
    <definedName name="BLPH113" hidden="1">#REF!</definedName>
    <definedName name="BLPH114" localSheetId="2" hidden="1">#REF!</definedName>
    <definedName name="BLPH114" localSheetId="3" hidden="1">#REF!</definedName>
    <definedName name="BLPH114" localSheetId="4" hidden="1">#REF!</definedName>
    <definedName name="BLPH114" hidden="1">#REF!</definedName>
    <definedName name="BLPH115" localSheetId="2" hidden="1">#REF!</definedName>
    <definedName name="BLPH115" localSheetId="3" hidden="1">#REF!</definedName>
    <definedName name="BLPH115" localSheetId="4" hidden="1">#REF!</definedName>
    <definedName name="BLPH115" hidden="1">#REF!</definedName>
    <definedName name="BLPH116" localSheetId="2" hidden="1">#REF!</definedName>
    <definedName name="BLPH116" localSheetId="3" hidden="1">#REF!</definedName>
    <definedName name="BLPH116" localSheetId="4" hidden="1">#REF!</definedName>
    <definedName name="BLPH116" hidden="1">#REF!</definedName>
    <definedName name="BLPH117" localSheetId="2" hidden="1">#REF!</definedName>
    <definedName name="BLPH117" localSheetId="3" hidden="1">#REF!</definedName>
    <definedName name="BLPH117" localSheetId="4" hidden="1">#REF!</definedName>
    <definedName name="BLPH117" hidden="1">#REF!</definedName>
    <definedName name="BLPH118" localSheetId="2" hidden="1">#REF!</definedName>
    <definedName name="BLPH118" localSheetId="3" hidden="1">#REF!</definedName>
    <definedName name="BLPH118" localSheetId="4" hidden="1">#REF!</definedName>
    <definedName name="BLPH118" hidden="1">#REF!</definedName>
    <definedName name="BLPH119" localSheetId="2" hidden="1">#REF!</definedName>
    <definedName name="BLPH119" localSheetId="3" hidden="1">#REF!</definedName>
    <definedName name="BLPH119" localSheetId="4" hidden="1">#REF!</definedName>
    <definedName name="BLPH119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hidden="1">#REF!</definedName>
    <definedName name="BLPH120" localSheetId="2" hidden="1">#REF!</definedName>
    <definedName name="BLPH120" localSheetId="3" hidden="1">#REF!</definedName>
    <definedName name="BLPH120" localSheetId="4" hidden="1">#REF!</definedName>
    <definedName name="BLPH120" hidden="1">#REF!</definedName>
    <definedName name="BLPH121" localSheetId="2" hidden="1">#REF!</definedName>
    <definedName name="BLPH121" localSheetId="3" hidden="1">#REF!</definedName>
    <definedName name="BLPH121" localSheetId="4" hidden="1">#REF!</definedName>
    <definedName name="BLPH121" hidden="1">#REF!</definedName>
    <definedName name="BLPH122" localSheetId="2" hidden="1">#REF!</definedName>
    <definedName name="BLPH122" localSheetId="3" hidden="1">#REF!</definedName>
    <definedName name="BLPH122" localSheetId="4" hidden="1">#REF!</definedName>
    <definedName name="BLPH122" hidden="1">#REF!</definedName>
    <definedName name="BLPH123" localSheetId="2" hidden="1">#REF!</definedName>
    <definedName name="BLPH123" localSheetId="3" hidden="1">#REF!</definedName>
    <definedName name="BLPH123" localSheetId="4" hidden="1">#REF!</definedName>
    <definedName name="BLPH123" hidden="1">#REF!</definedName>
    <definedName name="BLPH124" localSheetId="2" hidden="1">#REF!</definedName>
    <definedName name="BLPH124" localSheetId="3" hidden="1">#REF!</definedName>
    <definedName name="BLPH124" localSheetId="4" hidden="1">#REF!</definedName>
    <definedName name="BLPH124" hidden="1">#REF!</definedName>
    <definedName name="BLPH125" localSheetId="2" hidden="1">#REF!</definedName>
    <definedName name="BLPH125" localSheetId="3" hidden="1">#REF!</definedName>
    <definedName name="BLPH125" localSheetId="4" hidden="1">#REF!</definedName>
    <definedName name="BLPH125" hidden="1">#REF!</definedName>
    <definedName name="BLPH126" localSheetId="2" hidden="1">#REF!</definedName>
    <definedName name="BLPH126" localSheetId="3" hidden="1">#REF!</definedName>
    <definedName name="BLPH126" localSheetId="4" hidden="1">#REF!</definedName>
    <definedName name="BLPH126" hidden="1">#REF!</definedName>
    <definedName name="BLPH127" localSheetId="2" hidden="1">#REF!</definedName>
    <definedName name="BLPH127" localSheetId="3" hidden="1">#REF!</definedName>
    <definedName name="BLPH127" localSheetId="4" hidden="1">#REF!</definedName>
    <definedName name="BLPH127" hidden="1">#REF!</definedName>
    <definedName name="BLPH128" localSheetId="2" hidden="1">#REF!</definedName>
    <definedName name="BLPH128" localSheetId="3" hidden="1">#REF!</definedName>
    <definedName name="BLPH128" localSheetId="4" hidden="1">#REF!</definedName>
    <definedName name="BLPH128" hidden="1">#REF!</definedName>
    <definedName name="BLPH129" localSheetId="2" hidden="1">#REF!</definedName>
    <definedName name="BLPH129" localSheetId="3" hidden="1">#REF!</definedName>
    <definedName name="BLPH129" localSheetId="4" hidden="1">#REF!</definedName>
    <definedName name="BLPH129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hidden="1">#REF!</definedName>
    <definedName name="BLPH130" localSheetId="2" hidden="1">#REF!</definedName>
    <definedName name="BLPH130" localSheetId="3" hidden="1">#REF!</definedName>
    <definedName name="BLPH130" localSheetId="4" hidden="1">#REF!</definedName>
    <definedName name="BLPH130" hidden="1">#REF!</definedName>
    <definedName name="BLPH131" localSheetId="2" hidden="1">#REF!</definedName>
    <definedName name="BLPH131" localSheetId="3" hidden="1">#REF!</definedName>
    <definedName name="BLPH131" localSheetId="4" hidden="1">#REF!</definedName>
    <definedName name="BLPH131" hidden="1">#REF!</definedName>
    <definedName name="BLPH132" localSheetId="2" hidden="1">#REF!</definedName>
    <definedName name="BLPH132" localSheetId="3" hidden="1">#REF!</definedName>
    <definedName name="BLPH132" localSheetId="4" hidden="1">#REF!</definedName>
    <definedName name="BLPH132" hidden="1">#REF!</definedName>
    <definedName name="BLPH133" localSheetId="2" hidden="1">#REF!</definedName>
    <definedName name="BLPH133" localSheetId="3" hidden="1">#REF!</definedName>
    <definedName name="BLPH133" localSheetId="4" hidden="1">#REF!</definedName>
    <definedName name="BLPH133" hidden="1">#REF!</definedName>
    <definedName name="BLPH134" localSheetId="2" hidden="1">#REF!</definedName>
    <definedName name="BLPH134" localSheetId="3" hidden="1">#REF!</definedName>
    <definedName name="BLPH134" localSheetId="4" hidden="1">#REF!</definedName>
    <definedName name="BLPH134" hidden="1">#REF!</definedName>
    <definedName name="BLPH135" localSheetId="2" hidden="1">#REF!</definedName>
    <definedName name="BLPH135" localSheetId="3" hidden="1">#REF!</definedName>
    <definedName name="BLPH135" localSheetId="4" hidden="1">#REF!</definedName>
    <definedName name="BLPH135" hidden="1">#REF!</definedName>
    <definedName name="BLPH136" localSheetId="2" hidden="1">#REF!</definedName>
    <definedName name="BLPH136" localSheetId="3" hidden="1">#REF!</definedName>
    <definedName name="BLPH136" localSheetId="4" hidden="1">#REF!</definedName>
    <definedName name="BLPH136" hidden="1">#REF!</definedName>
    <definedName name="BLPH137" localSheetId="2" hidden="1">#REF!</definedName>
    <definedName name="BLPH137" localSheetId="3" hidden="1">#REF!</definedName>
    <definedName name="BLPH137" localSheetId="4" hidden="1">#REF!</definedName>
    <definedName name="BLPH137" hidden="1">#REF!</definedName>
    <definedName name="BLPH138" localSheetId="2" hidden="1">#REF!</definedName>
    <definedName name="BLPH138" localSheetId="3" hidden="1">#REF!</definedName>
    <definedName name="BLPH138" localSheetId="4" hidden="1">#REF!</definedName>
    <definedName name="BLPH138" hidden="1">#REF!</definedName>
    <definedName name="BLPH139" localSheetId="2" hidden="1">#REF!</definedName>
    <definedName name="BLPH139" localSheetId="3" hidden="1">#REF!</definedName>
    <definedName name="BLPH139" localSheetId="4" hidden="1">#REF!</definedName>
    <definedName name="BLPH139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hidden="1">#REF!</definedName>
    <definedName name="BLPH140" localSheetId="2" hidden="1">#REF!</definedName>
    <definedName name="BLPH140" localSheetId="3" hidden="1">#REF!</definedName>
    <definedName name="BLPH140" localSheetId="4" hidden="1">#REF!</definedName>
    <definedName name="BLPH140" hidden="1">#REF!</definedName>
    <definedName name="BLPH141" localSheetId="2" hidden="1">#REF!</definedName>
    <definedName name="BLPH141" localSheetId="3" hidden="1">#REF!</definedName>
    <definedName name="BLPH141" localSheetId="4" hidden="1">#REF!</definedName>
    <definedName name="BLPH141" hidden="1">#REF!</definedName>
    <definedName name="BLPH142" localSheetId="2" hidden="1">#REF!</definedName>
    <definedName name="BLPH142" localSheetId="3" hidden="1">#REF!</definedName>
    <definedName name="BLPH142" localSheetId="4" hidden="1">#REF!</definedName>
    <definedName name="BLPH142" hidden="1">#REF!</definedName>
    <definedName name="BLPH143" localSheetId="2" hidden="1">#REF!</definedName>
    <definedName name="BLPH143" localSheetId="3" hidden="1">#REF!</definedName>
    <definedName name="BLPH143" localSheetId="4" hidden="1">#REF!</definedName>
    <definedName name="BLPH143" hidden="1">#REF!</definedName>
    <definedName name="BLPH144" localSheetId="2" hidden="1">#REF!</definedName>
    <definedName name="BLPH144" localSheetId="3" hidden="1">#REF!</definedName>
    <definedName name="BLPH144" localSheetId="4" hidden="1">#REF!</definedName>
    <definedName name="BLPH144" hidden="1">#REF!</definedName>
    <definedName name="BLPH145" localSheetId="2" hidden="1">#REF!</definedName>
    <definedName name="BLPH145" localSheetId="3" hidden="1">#REF!</definedName>
    <definedName name="BLPH145" localSheetId="4" hidden="1">#REF!</definedName>
    <definedName name="BLPH145" hidden="1">#REF!</definedName>
    <definedName name="BLPH146" localSheetId="2" hidden="1">#REF!</definedName>
    <definedName name="BLPH146" localSheetId="3" hidden="1">#REF!</definedName>
    <definedName name="BLPH146" localSheetId="4" hidden="1">#REF!</definedName>
    <definedName name="BLPH146" hidden="1">#REF!</definedName>
    <definedName name="BLPH147" localSheetId="2" hidden="1">#REF!</definedName>
    <definedName name="BLPH147" localSheetId="3" hidden="1">#REF!</definedName>
    <definedName name="BLPH147" localSheetId="4" hidden="1">#REF!</definedName>
    <definedName name="BLPH147" hidden="1">#REF!</definedName>
    <definedName name="BLPH148" localSheetId="2" hidden="1">#REF!</definedName>
    <definedName name="BLPH148" localSheetId="3" hidden="1">#REF!</definedName>
    <definedName name="BLPH148" localSheetId="4" hidden="1">#REF!</definedName>
    <definedName name="BLPH148" hidden="1">#REF!</definedName>
    <definedName name="BLPH149" localSheetId="2" hidden="1">#REF!</definedName>
    <definedName name="BLPH149" localSheetId="3" hidden="1">#REF!</definedName>
    <definedName name="BLPH149" localSheetId="4" hidden="1">#REF!</definedName>
    <definedName name="BLPH149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hidden="1">#REF!</definedName>
    <definedName name="BLPH150" localSheetId="2" hidden="1">#REF!</definedName>
    <definedName name="BLPH150" localSheetId="3" hidden="1">#REF!</definedName>
    <definedName name="BLPH150" localSheetId="4" hidden="1">#REF!</definedName>
    <definedName name="BLPH150" hidden="1">#REF!</definedName>
    <definedName name="BLPH151" localSheetId="2" hidden="1">#REF!</definedName>
    <definedName name="BLPH151" localSheetId="3" hidden="1">#REF!</definedName>
    <definedName name="BLPH151" localSheetId="4" hidden="1">#REF!</definedName>
    <definedName name="BLPH151" hidden="1">#REF!</definedName>
    <definedName name="BLPH152" localSheetId="2" hidden="1">#REF!</definedName>
    <definedName name="BLPH152" localSheetId="3" hidden="1">#REF!</definedName>
    <definedName name="BLPH152" localSheetId="4" hidden="1">#REF!</definedName>
    <definedName name="BLPH152" hidden="1">#REF!</definedName>
    <definedName name="BLPH153" localSheetId="2" hidden="1">#REF!</definedName>
    <definedName name="BLPH153" localSheetId="3" hidden="1">#REF!</definedName>
    <definedName name="BLPH153" localSheetId="4" hidden="1">#REF!</definedName>
    <definedName name="BLPH153" hidden="1">#REF!</definedName>
    <definedName name="BLPH154" localSheetId="2" hidden="1">#REF!</definedName>
    <definedName name="BLPH154" localSheetId="3" hidden="1">#REF!</definedName>
    <definedName name="BLPH154" localSheetId="4" hidden="1">#REF!</definedName>
    <definedName name="BLPH154" hidden="1">#REF!</definedName>
    <definedName name="BLPH155" localSheetId="2" hidden="1">#REF!</definedName>
    <definedName name="BLPH155" localSheetId="3" hidden="1">#REF!</definedName>
    <definedName name="BLPH155" localSheetId="4" hidden="1">#REF!</definedName>
    <definedName name="BLPH155" hidden="1">#REF!</definedName>
    <definedName name="BLPH156" localSheetId="2" hidden="1">#REF!</definedName>
    <definedName name="BLPH156" localSheetId="3" hidden="1">#REF!</definedName>
    <definedName name="BLPH156" localSheetId="4" hidden="1">#REF!</definedName>
    <definedName name="BLPH156" hidden="1">#REF!</definedName>
    <definedName name="BLPH157" localSheetId="2" hidden="1">#REF!</definedName>
    <definedName name="BLPH157" localSheetId="3" hidden="1">#REF!</definedName>
    <definedName name="BLPH157" localSheetId="4" hidden="1">#REF!</definedName>
    <definedName name="BLPH157" hidden="1">#REF!</definedName>
    <definedName name="BLPH158" localSheetId="2" hidden="1">#REF!</definedName>
    <definedName name="BLPH158" localSheetId="3" hidden="1">#REF!</definedName>
    <definedName name="BLPH158" localSheetId="4" hidden="1">#REF!</definedName>
    <definedName name="BLPH158" hidden="1">#REF!</definedName>
    <definedName name="BLPH159" localSheetId="2" hidden="1">#REF!</definedName>
    <definedName name="BLPH159" localSheetId="3" hidden="1">#REF!</definedName>
    <definedName name="BLPH159" localSheetId="4" hidden="1">#REF!</definedName>
    <definedName name="BLPH159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hidden="1">#REF!</definedName>
    <definedName name="BLPH160" localSheetId="2" hidden="1">#REF!</definedName>
    <definedName name="BLPH160" localSheetId="3" hidden="1">#REF!</definedName>
    <definedName name="BLPH160" localSheetId="4" hidden="1">#REF!</definedName>
    <definedName name="BLPH160" hidden="1">#REF!</definedName>
    <definedName name="BLPH161" localSheetId="2" hidden="1">#REF!</definedName>
    <definedName name="BLPH161" localSheetId="3" hidden="1">#REF!</definedName>
    <definedName name="BLPH161" localSheetId="4" hidden="1">#REF!</definedName>
    <definedName name="BLPH161" hidden="1">#REF!</definedName>
    <definedName name="BLPH162" localSheetId="2" hidden="1">#REF!</definedName>
    <definedName name="BLPH162" localSheetId="3" hidden="1">#REF!</definedName>
    <definedName name="BLPH162" localSheetId="4" hidden="1">#REF!</definedName>
    <definedName name="BLPH162" hidden="1">#REF!</definedName>
    <definedName name="BLPH163" localSheetId="2" hidden="1">#REF!</definedName>
    <definedName name="BLPH163" localSheetId="3" hidden="1">#REF!</definedName>
    <definedName name="BLPH163" localSheetId="4" hidden="1">#REF!</definedName>
    <definedName name="BLPH163" hidden="1">#REF!</definedName>
    <definedName name="BLPH164" localSheetId="2" hidden="1">#REF!</definedName>
    <definedName name="BLPH164" localSheetId="3" hidden="1">#REF!</definedName>
    <definedName name="BLPH164" localSheetId="4" hidden="1">#REF!</definedName>
    <definedName name="BLPH164" hidden="1">#REF!</definedName>
    <definedName name="BLPH165" localSheetId="2" hidden="1">#REF!</definedName>
    <definedName name="BLPH165" localSheetId="3" hidden="1">#REF!</definedName>
    <definedName name="BLPH165" localSheetId="4" hidden="1">#REF!</definedName>
    <definedName name="BLPH165" hidden="1">#REF!</definedName>
    <definedName name="BLPH166" localSheetId="2" hidden="1">#REF!</definedName>
    <definedName name="BLPH166" localSheetId="3" hidden="1">#REF!</definedName>
    <definedName name="BLPH166" localSheetId="4" hidden="1">#REF!</definedName>
    <definedName name="BLPH166" hidden="1">#REF!</definedName>
    <definedName name="BLPH167" localSheetId="2" hidden="1">#REF!</definedName>
    <definedName name="BLPH167" localSheetId="3" hidden="1">#REF!</definedName>
    <definedName name="BLPH167" localSheetId="4" hidden="1">#REF!</definedName>
    <definedName name="BLPH167" hidden="1">#REF!</definedName>
    <definedName name="BLPH168" localSheetId="2" hidden="1">#REF!</definedName>
    <definedName name="BLPH168" localSheetId="3" hidden="1">#REF!</definedName>
    <definedName name="BLPH168" localSheetId="4" hidden="1">#REF!</definedName>
    <definedName name="BLPH168" hidden="1">#REF!</definedName>
    <definedName name="BLPH169" localSheetId="2" hidden="1">#REF!</definedName>
    <definedName name="BLPH169" localSheetId="3" hidden="1">#REF!</definedName>
    <definedName name="BLPH169" localSheetId="4" hidden="1">#REF!</definedName>
    <definedName name="BLPH169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hidden="1">#REF!</definedName>
    <definedName name="BLPH170" localSheetId="2" hidden="1">#REF!</definedName>
    <definedName name="BLPH170" localSheetId="3" hidden="1">#REF!</definedName>
    <definedName name="BLPH170" localSheetId="4" hidden="1">#REF!</definedName>
    <definedName name="BLPH170" hidden="1">#REF!</definedName>
    <definedName name="BLPH171" localSheetId="2" hidden="1">#REF!</definedName>
    <definedName name="BLPH171" localSheetId="3" hidden="1">#REF!</definedName>
    <definedName name="BLPH171" localSheetId="4" hidden="1">#REF!</definedName>
    <definedName name="BLPH171" hidden="1">#REF!</definedName>
    <definedName name="BLPH172" localSheetId="2" hidden="1">#REF!</definedName>
    <definedName name="BLPH172" localSheetId="3" hidden="1">#REF!</definedName>
    <definedName name="BLPH172" localSheetId="4" hidden="1">#REF!</definedName>
    <definedName name="BLPH172" hidden="1">#REF!</definedName>
    <definedName name="BLPH173" localSheetId="2" hidden="1">#REF!</definedName>
    <definedName name="BLPH173" localSheetId="3" hidden="1">#REF!</definedName>
    <definedName name="BLPH173" localSheetId="4" hidden="1">#REF!</definedName>
    <definedName name="BLPH173" hidden="1">#REF!</definedName>
    <definedName name="BLPH174" localSheetId="2" hidden="1">#REF!</definedName>
    <definedName name="BLPH174" localSheetId="3" hidden="1">#REF!</definedName>
    <definedName name="BLPH174" localSheetId="4" hidden="1">#REF!</definedName>
    <definedName name="BLPH174" hidden="1">#REF!</definedName>
    <definedName name="BLPH175" localSheetId="2" hidden="1">#REF!</definedName>
    <definedName name="BLPH175" localSheetId="3" hidden="1">#REF!</definedName>
    <definedName name="BLPH175" localSheetId="4" hidden="1">#REF!</definedName>
    <definedName name="BLPH175" hidden="1">#REF!</definedName>
    <definedName name="BLPH176" localSheetId="2" hidden="1">#REF!</definedName>
    <definedName name="BLPH176" localSheetId="3" hidden="1">#REF!</definedName>
    <definedName name="BLPH176" localSheetId="4" hidden="1">#REF!</definedName>
    <definedName name="BLPH176" hidden="1">#REF!</definedName>
    <definedName name="BLPH177" localSheetId="2" hidden="1">#REF!</definedName>
    <definedName name="BLPH177" localSheetId="3" hidden="1">#REF!</definedName>
    <definedName name="BLPH177" localSheetId="4" hidden="1">#REF!</definedName>
    <definedName name="BLPH177" hidden="1">#REF!</definedName>
    <definedName name="BLPH178" localSheetId="2" hidden="1">#REF!</definedName>
    <definedName name="BLPH178" localSheetId="3" hidden="1">#REF!</definedName>
    <definedName name="BLPH178" localSheetId="4" hidden="1">#REF!</definedName>
    <definedName name="BLPH178" hidden="1">#REF!</definedName>
    <definedName name="BLPH179" localSheetId="2" hidden="1">#REF!</definedName>
    <definedName name="BLPH179" localSheetId="3" hidden="1">#REF!</definedName>
    <definedName name="BLPH179" localSheetId="4" hidden="1">#REF!</definedName>
    <definedName name="BLPH179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hidden="1">#REF!</definedName>
    <definedName name="BLPH180" localSheetId="2" hidden="1">#REF!</definedName>
    <definedName name="BLPH180" localSheetId="3" hidden="1">#REF!</definedName>
    <definedName name="BLPH180" localSheetId="4" hidden="1">#REF!</definedName>
    <definedName name="BLPH180" hidden="1">#REF!</definedName>
    <definedName name="BLPH181" localSheetId="2" hidden="1">#REF!</definedName>
    <definedName name="BLPH181" localSheetId="3" hidden="1">#REF!</definedName>
    <definedName name="BLPH181" localSheetId="4" hidden="1">#REF!</definedName>
    <definedName name="BLPH181" hidden="1">#REF!</definedName>
    <definedName name="BLPH182" localSheetId="2" hidden="1">#REF!</definedName>
    <definedName name="BLPH182" localSheetId="3" hidden="1">#REF!</definedName>
    <definedName name="BLPH182" localSheetId="4" hidden="1">#REF!</definedName>
    <definedName name="BLPH182" hidden="1">#REF!</definedName>
    <definedName name="BLPH183" localSheetId="2" hidden="1">#REF!</definedName>
    <definedName name="BLPH183" localSheetId="3" hidden="1">#REF!</definedName>
    <definedName name="BLPH183" localSheetId="4" hidden="1">#REF!</definedName>
    <definedName name="BLPH183" hidden="1">#REF!</definedName>
    <definedName name="BLPH184" localSheetId="2" hidden="1">#REF!</definedName>
    <definedName name="BLPH184" localSheetId="3" hidden="1">#REF!</definedName>
    <definedName name="BLPH184" localSheetId="4" hidden="1">#REF!</definedName>
    <definedName name="BLPH184" hidden="1">#REF!</definedName>
    <definedName name="BLPH185" localSheetId="2" hidden="1">#REF!</definedName>
    <definedName name="BLPH185" localSheetId="3" hidden="1">#REF!</definedName>
    <definedName name="BLPH185" localSheetId="4" hidden="1">#REF!</definedName>
    <definedName name="BLPH185" hidden="1">#REF!</definedName>
    <definedName name="BLPH186" localSheetId="2" hidden="1">#REF!</definedName>
    <definedName name="BLPH186" localSheetId="3" hidden="1">#REF!</definedName>
    <definedName name="BLPH186" localSheetId="4" hidden="1">#REF!</definedName>
    <definedName name="BLPH186" hidden="1">#REF!</definedName>
    <definedName name="BLPH187" localSheetId="2" hidden="1">#REF!</definedName>
    <definedName name="BLPH187" localSheetId="3" hidden="1">#REF!</definedName>
    <definedName name="BLPH187" localSheetId="4" hidden="1">#REF!</definedName>
    <definedName name="BLPH187" hidden="1">#REF!</definedName>
    <definedName name="BLPH188" localSheetId="2" hidden="1">#REF!</definedName>
    <definedName name="BLPH188" localSheetId="3" hidden="1">#REF!</definedName>
    <definedName name="BLPH188" localSheetId="4" hidden="1">#REF!</definedName>
    <definedName name="BLPH188" hidden="1">#REF!</definedName>
    <definedName name="BLPH189" localSheetId="2" hidden="1">#REF!</definedName>
    <definedName name="BLPH189" localSheetId="3" hidden="1">#REF!</definedName>
    <definedName name="BLPH189" localSheetId="4" hidden="1">#REF!</definedName>
    <definedName name="BLPH189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hidden="1">#REF!</definedName>
    <definedName name="BLPH190" localSheetId="2" hidden="1">#REF!</definedName>
    <definedName name="BLPH190" localSheetId="3" hidden="1">#REF!</definedName>
    <definedName name="BLPH190" localSheetId="4" hidden="1">#REF!</definedName>
    <definedName name="BLPH190" hidden="1">#REF!</definedName>
    <definedName name="BLPH191" localSheetId="2" hidden="1">#REF!</definedName>
    <definedName name="BLPH191" localSheetId="3" hidden="1">#REF!</definedName>
    <definedName name="BLPH191" localSheetId="4" hidden="1">#REF!</definedName>
    <definedName name="BLPH191" hidden="1">#REF!</definedName>
    <definedName name="BLPH192" localSheetId="2" hidden="1">#REF!</definedName>
    <definedName name="BLPH192" localSheetId="3" hidden="1">#REF!</definedName>
    <definedName name="BLPH192" localSheetId="4" hidden="1">#REF!</definedName>
    <definedName name="BLPH192" hidden="1">#REF!</definedName>
    <definedName name="BLPH193" localSheetId="2" hidden="1">#REF!</definedName>
    <definedName name="BLPH193" localSheetId="3" hidden="1">#REF!</definedName>
    <definedName name="BLPH193" localSheetId="4" hidden="1">#REF!</definedName>
    <definedName name="BLPH193" hidden="1">#REF!</definedName>
    <definedName name="BLPH194" localSheetId="2" hidden="1">#REF!</definedName>
    <definedName name="BLPH194" localSheetId="3" hidden="1">#REF!</definedName>
    <definedName name="BLPH194" localSheetId="4" hidden="1">#REF!</definedName>
    <definedName name="BLPH194" hidden="1">#REF!</definedName>
    <definedName name="BLPH195" localSheetId="2" hidden="1">#REF!</definedName>
    <definedName name="BLPH195" localSheetId="3" hidden="1">#REF!</definedName>
    <definedName name="BLPH195" localSheetId="4" hidden="1">#REF!</definedName>
    <definedName name="BLPH195" hidden="1">#REF!</definedName>
    <definedName name="BLPH196" localSheetId="2" hidden="1">#REF!</definedName>
    <definedName name="BLPH196" localSheetId="3" hidden="1">#REF!</definedName>
    <definedName name="BLPH196" localSheetId="4" hidden="1">#REF!</definedName>
    <definedName name="BLPH196" hidden="1">#REF!</definedName>
    <definedName name="BLPH197" localSheetId="2" hidden="1">#REF!</definedName>
    <definedName name="BLPH197" localSheetId="3" hidden="1">#REF!</definedName>
    <definedName name="BLPH197" localSheetId="4" hidden="1">#REF!</definedName>
    <definedName name="BLPH197" hidden="1">#REF!</definedName>
    <definedName name="BLPH198" localSheetId="2" hidden="1">#REF!</definedName>
    <definedName name="BLPH198" localSheetId="3" hidden="1">#REF!</definedName>
    <definedName name="BLPH198" localSheetId="4" hidden="1">#REF!</definedName>
    <definedName name="BLPH198" hidden="1">#REF!</definedName>
    <definedName name="BLPH199" localSheetId="2" hidden="1">#REF!</definedName>
    <definedName name="BLPH199" localSheetId="3" hidden="1">#REF!</definedName>
    <definedName name="BLPH199" localSheetId="4" hidden="1">#REF!</definedName>
    <definedName name="BLPH199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hidden="1">#REF!</definedName>
    <definedName name="BLPH200" localSheetId="2" hidden="1">#REF!</definedName>
    <definedName name="BLPH200" localSheetId="3" hidden="1">#REF!</definedName>
    <definedName name="BLPH200" localSheetId="4" hidden="1">#REF!</definedName>
    <definedName name="BLPH200" hidden="1">#REF!</definedName>
    <definedName name="BLPH201" localSheetId="2" hidden="1">#REF!</definedName>
    <definedName name="BLPH201" localSheetId="3" hidden="1">#REF!</definedName>
    <definedName name="BLPH201" localSheetId="4" hidden="1">#REF!</definedName>
    <definedName name="BLPH201" hidden="1">#REF!</definedName>
    <definedName name="BLPH202" localSheetId="2" hidden="1">#REF!</definedName>
    <definedName name="BLPH202" localSheetId="3" hidden="1">#REF!</definedName>
    <definedName name="BLPH202" localSheetId="4" hidden="1">#REF!</definedName>
    <definedName name="BLPH202" hidden="1">#REF!</definedName>
    <definedName name="BLPH203" localSheetId="2" hidden="1">#REF!</definedName>
    <definedName name="BLPH203" localSheetId="3" hidden="1">#REF!</definedName>
    <definedName name="BLPH203" localSheetId="4" hidden="1">#REF!</definedName>
    <definedName name="BLPH203" hidden="1">#REF!</definedName>
    <definedName name="BLPH204" localSheetId="2" hidden="1">#REF!</definedName>
    <definedName name="BLPH204" localSheetId="3" hidden="1">#REF!</definedName>
    <definedName name="BLPH204" localSheetId="4" hidden="1">#REF!</definedName>
    <definedName name="BLPH204" hidden="1">#REF!</definedName>
    <definedName name="BLPH205" localSheetId="2" hidden="1">#REF!</definedName>
    <definedName name="BLPH205" localSheetId="3" hidden="1">#REF!</definedName>
    <definedName name="BLPH205" localSheetId="4" hidden="1">#REF!</definedName>
    <definedName name="BLPH205" hidden="1">#REF!</definedName>
    <definedName name="BLPH206" localSheetId="2" hidden="1">#REF!</definedName>
    <definedName name="BLPH206" localSheetId="3" hidden="1">#REF!</definedName>
    <definedName name="BLPH206" localSheetId="4" hidden="1">#REF!</definedName>
    <definedName name="BLPH206" hidden="1">#REF!</definedName>
    <definedName name="BLPH207" localSheetId="2" hidden="1">#REF!</definedName>
    <definedName name="BLPH207" localSheetId="3" hidden="1">#REF!</definedName>
    <definedName name="BLPH207" localSheetId="4" hidden="1">#REF!</definedName>
    <definedName name="BLPH207" hidden="1">#REF!</definedName>
    <definedName name="BLPH208" localSheetId="2" hidden="1">#REF!</definedName>
    <definedName name="BLPH208" localSheetId="3" hidden="1">#REF!</definedName>
    <definedName name="BLPH208" localSheetId="4" hidden="1">#REF!</definedName>
    <definedName name="BLPH208" hidden="1">#REF!</definedName>
    <definedName name="BLPH209" localSheetId="2" hidden="1">#REF!</definedName>
    <definedName name="BLPH209" localSheetId="3" hidden="1">#REF!</definedName>
    <definedName name="BLPH209" localSheetId="4" hidden="1">#REF!</definedName>
    <definedName name="BLPH209" hidden="1">#REF!</definedName>
    <definedName name="BLPH21" hidden="1">#REF!</definedName>
    <definedName name="BLPH210" localSheetId="2" hidden="1">#REF!</definedName>
    <definedName name="BLPH210" localSheetId="3" hidden="1">#REF!</definedName>
    <definedName name="BLPH210" localSheetId="4" hidden="1">#REF!</definedName>
    <definedName name="BLPH210" hidden="1">#REF!</definedName>
    <definedName name="BLPH211" localSheetId="2" hidden="1">#REF!</definedName>
    <definedName name="BLPH211" localSheetId="3" hidden="1">#REF!</definedName>
    <definedName name="BLPH211" localSheetId="4" hidden="1">#REF!</definedName>
    <definedName name="BLPH211" hidden="1">#REF!</definedName>
    <definedName name="BLPH212" localSheetId="2" hidden="1">#REF!</definedName>
    <definedName name="BLPH212" localSheetId="3" hidden="1">#REF!</definedName>
    <definedName name="BLPH212" localSheetId="4" hidden="1">#REF!</definedName>
    <definedName name="BLPH212" hidden="1">#REF!</definedName>
    <definedName name="BLPH213" localSheetId="2" hidden="1">#REF!</definedName>
    <definedName name="BLPH213" localSheetId="3" hidden="1">#REF!</definedName>
    <definedName name="BLPH213" localSheetId="4" hidden="1">#REF!</definedName>
    <definedName name="BLPH213" hidden="1">#REF!</definedName>
    <definedName name="BLPH214" localSheetId="2" hidden="1">#REF!</definedName>
    <definedName name="BLPH214" localSheetId="3" hidden="1">#REF!</definedName>
    <definedName name="BLPH214" localSheetId="4" hidden="1">#REF!</definedName>
    <definedName name="BLPH214" hidden="1">#REF!</definedName>
    <definedName name="BLPH215" localSheetId="2" hidden="1">#REF!</definedName>
    <definedName name="BLPH215" localSheetId="3" hidden="1">#REF!</definedName>
    <definedName name="BLPH215" localSheetId="4" hidden="1">#REF!</definedName>
    <definedName name="BLPH215" hidden="1">#REF!</definedName>
    <definedName name="BLPH216" localSheetId="2" hidden="1">#REF!</definedName>
    <definedName name="BLPH216" localSheetId="3" hidden="1">#REF!</definedName>
    <definedName name="BLPH216" localSheetId="4" hidden="1">#REF!</definedName>
    <definedName name="BLPH216" hidden="1">#REF!</definedName>
    <definedName name="BLPH217" localSheetId="2" hidden="1">#REF!</definedName>
    <definedName name="BLPH217" localSheetId="3" hidden="1">#REF!</definedName>
    <definedName name="BLPH217" localSheetId="4" hidden="1">#REF!</definedName>
    <definedName name="BLPH217" hidden="1">#REF!</definedName>
    <definedName name="BLPH218" localSheetId="2" hidden="1">#REF!</definedName>
    <definedName name="BLPH218" localSheetId="3" hidden="1">#REF!</definedName>
    <definedName name="BLPH218" localSheetId="4" hidden="1">#REF!</definedName>
    <definedName name="BLPH218" hidden="1">#REF!</definedName>
    <definedName name="BLPH219" localSheetId="2" hidden="1">#REF!</definedName>
    <definedName name="BLPH219" localSheetId="3" hidden="1">#REF!</definedName>
    <definedName name="BLPH219" localSheetId="4" hidden="1">#REF!</definedName>
    <definedName name="BLPH219" hidden="1">#REF!</definedName>
    <definedName name="BLPH22" hidden="1">#REF!</definedName>
    <definedName name="BLPH220" localSheetId="2" hidden="1">#REF!</definedName>
    <definedName name="BLPH220" localSheetId="3" hidden="1">#REF!</definedName>
    <definedName name="BLPH220" localSheetId="4" hidden="1">#REF!</definedName>
    <definedName name="BLPH220" hidden="1">#REF!</definedName>
    <definedName name="BLPH221" localSheetId="2" hidden="1">#REF!</definedName>
    <definedName name="BLPH221" localSheetId="3" hidden="1">#REF!</definedName>
    <definedName name="BLPH221" localSheetId="4" hidden="1">#REF!</definedName>
    <definedName name="BLPH221" hidden="1">#REF!</definedName>
    <definedName name="BLPH222" localSheetId="2" hidden="1">#REF!</definedName>
    <definedName name="BLPH222" localSheetId="3" hidden="1">#REF!</definedName>
    <definedName name="BLPH222" localSheetId="4" hidden="1">#REF!</definedName>
    <definedName name="BLPH222" hidden="1">#REF!</definedName>
    <definedName name="BLPH223" localSheetId="2" hidden="1">#REF!</definedName>
    <definedName name="BLPH223" localSheetId="3" hidden="1">#REF!</definedName>
    <definedName name="BLPH223" localSheetId="4" hidden="1">#REF!</definedName>
    <definedName name="BLPH223" hidden="1">#REF!</definedName>
    <definedName name="BLPH224" localSheetId="2" hidden="1">#REF!</definedName>
    <definedName name="BLPH224" localSheetId="3" hidden="1">#REF!</definedName>
    <definedName name="BLPH224" localSheetId="4" hidden="1">#REF!</definedName>
    <definedName name="BLPH224" hidden="1">#REF!</definedName>
    <definedName name="BLPH225" localSheetId="2" hidden="1">#REF!</definedName>
    <definedName name="BLPH225" localSheetId="3" hidden="1">#REF!</definedName>
    <definedName name="BLPH225" localSheetId="4" hidden="1">#REF!</definedName>
    <definedName name="BLPH225" hidden="1">#REF!</definedName>
    <definedName name="BLPH226" localSheetId="2" hidden="1">#REF!</definedName>
    <definedName name="BLPH226" localSheetId="3" hidden="1">#REF!</definedName>
    <definedName name="BLPH226" localSheetId="4" hidden="1">#REF!</definedName>
    <definedName name="BLPH226" hidden="1">#REF!</definedName>
    <definedName name="BLPH227" localSheetId="2" hidden="1">#REF!</definedName>
    <definedName name="BLPH227" localSheetId="3" hidden="1">#REF!</definedName>
    <definedName name="BLPH227" localSheetId="4" hidden="1">#REF!</definedName>
    <definedName name="BLPH227" hidden="1">#REF!</definedName>
    <definedName name="BLPH228" localSheetId="2" hidden="1">#REF!</definedName>
    <definedName name="BLPH228" localSheetId="3" hidden="1">#REF!</definedName>
    <definedName name="BLPH228" localSheetId="4" hidden="1">#REF!</definedName>
    <definedName name="BLPH228" hidden="1">#REF!</definedName>
    <definedName name="BLPH229" localSheetId="2" hidden="1">#REF!</definedName>
    <definedName name="BLPH229" localSheetId="3" hidden="1">#REF!</definedName>
    <definedName name="BLPH229" localSheetId="4" hidden="1">#REF!</definedName>
    <definedName name="BLPH229" hidden="1">#REF!</definedName>
    <definedName name="BLPH23" hidden="1">#REF!</definedName>
    <definedName name="BLPH230" localSheetId="2" hidden="1">#REF!</definedName>
    <definedName name="BLPH230" localSheetId="3" hidden="1">#REF!</definedName>
    <definedName name="BLPH230" localSheetId="4" hidden="1">#REF!</definedName>
    <definedName name="BLPH230" hidden="1">#REF!</definedName>
    <definedName name="BLPH231" localSheetId="2" hidden="1">#REF!</definedName>
    <definedName name="BLPH231" localSheetId="3" hidden="1">#REF!</definedName>
    <definedName name="BLPH231" localSheetId="4" hidden="1">#REF!</definedName>
    <definedName name="BLPH231" hidden="1">#REF!</definedName>
    <definedName name="BLPH232" localSheetId="2" hidden="1">#REF!</definedName>
    <definedName name="BLPH232" localSheetId="3" hidden="1">#REF!</definedName>
    <definedName name="BLPH232" localSheetId="4" hidden="1">#REF!</definedName>
    <definedName name="BLPH232" hidden="1">#REF!</definedName>
    <definedName name="BLPH233" localSheetId="2" hidden="1">#REF!</definedName>
    <definedName name="BLPH233" localSheetId="3" hidden="1">#REF!</definedName>
    <definedName name="BLPH233" localSheetId="4" hidden="1">#REF!</definedName>
    <definedName name="BLPH233" hidden="1">#REF!</definedName>
    <definedName name="BLPH234" localSheetId="2" hidden="1">#REF!</definedName>
    <definedName name="BLPH234" localSheetId="3" hidden="1">#REF!</definedName>
    <definedName name="BLPH234" localSheetId="4" hidden="1">#REF!</definedName>
    <definedName name="BLPH234" hidden="1">#REF!</definedName>
    <definedName name="BLPH235" localSheetId="2" hidden="1">#REF!</definedName>
    <definedName name="BLPH235" localSheetId="3" hidden="1">#REF!</definedName>
    <definedName name="BLPH235" localSheetId="4" hidden="1">#REF!</definedName>
    <definedName name="BLPH235" hidden="1">#REF!</definedName>
    <definedName name="BLPH236" localSheetId="2" hidden="1">#REF!</definedName>
    <definedName name="BLPH236" localSheetId="3" hidden="1">#REF!</definedName>
    <definedName name="BLPH236" localSheetId="4" hidden="1">#REF!</definedName>
    <definedName name="BLPH236" hidden="1">#REF!</definedName>
    <definedName name="BLPH237" localSheetId="2" hidden="1">#REF!</definedName>
    <definedName name="BLPH237" localSheetId="3" hidden="1">#REF!</definedName>
    <definedName name="BLPH237" localSheetId="4" hidden="1">#REF!</definedName>
    <definedName name="BLPH237" hidden="1">#REF!</definedName>
    <definedName name="BLPH238" localSheetId="2" hidden="1">#REF!</definedName>
    <definedName name="BLPH238" localSheetId="3" hidden="1">#REF!</definedName>
    <definedName name="BLPH238" localSheetId="4" hidden="1">#REF!</definedName>
    <definedName name="BLPH238" hidden="1">#REF!</definedName>
    <definedName name="BLPH239" localSheetId="2" hidden="1">#REF!</definedName>
    <definedName name="BLPH239" localSheetId="3" hidden="1">#REF!</definedName>
    <definedName name="BLPH239" localSheetId="4" hidden="1">#REF!</definedName>
    <definedName name="BLPH239" hidden="1">#REF!</definedName>
    <definedName name="BLPH24" hidden="1">#REF!</definedName>
    <definedName name="BLPH240" localSheetId="2" hidden="1">#REF!</definedName>
    <definedName name="BLPH240" localSheetId="3" hidden="1">#REF!</definedName>
    <definedName name="BLPH240" localSheetId="4" hidden="1">#REF!</definedName>
    <definedName name="BLPH240" hidden="1">#REF!</definedName>
    <definedName name="BLPH241" localSheetId="2" hidden="1">#REF!</definedName>
    <definedName name="BLPH241" localSheetId="3" hidden="1">#REF!</definedName>
    <definedName name="BLPH241" localSheetId="4" hidden="1">#REF!</definedName>
    <definedName name="BLPH241" hidden="1">#REF!</definedName>
    <definedName name="BLPH242" localSheetId="2" hidden="1">#REF!</definedName>
    <definedName name="BLPH242" localSheetId="3" hidden="1">#REF!</definedName>
    <definedName name="BLPH242" localSheetId="4" hidden="1">#REF!</definedName>
    <definedName name="BLPH242" hidden="1">#REF!</definedName>
    <definedName name="BLPH243" localSheetId="2" hidden="1">#REF!</definedName>
    <definedName name="BLPH243" localSheetId="3" hidden="1">#REF!</definedName>
    <definedName name="BLPH243" localSheetId="4" hidden="1">#REF!</definedName>
    <definedName name="BLPH243" hidden="1">#REF!</definedName>
    <definedName name="BLPH244" localSheetId="2" hidden="1">#REF!</definedName>
    <definedName name="BLPH244" localSheetId="3" hidden="1">#REF!</definedName>
    <definedName name="BLPH244" localSheetId="4" hidden="1">#REF!</definedName>
    <definedName name="BLPH244" hidden="1">#REF!</definedName>
    <definedName name="BLPH245" localSheetId="2" hidden="1">#REF!</definedName>
    <definedName name="BLPH245" localSheetId="3" hidden="1">#REF!</definedName>
    <definedName name="BLPH245" localSheetId="4" hidden="1">#REF!</definedName>
    <definedName name="BLPH245" hidden="1">#REF!</definedName>
    <definedName name="BLPH246" localSheetId="2" hidden="1">#REF!</definedName>
    <definedName name="BLPH246" localSheetId="3" hidden="1">#REF!</definedName>
    <definedName name="BLPH246" localSheetId="4" hidden="1">#REF!</definedName>
    <definedName name="BLPH246" hidden="1">#REF!</definedName>
    <definedName name="BLPH247" localSheetId="2" hidden="1">#REF!</definedName>
    <definedName name="BLPH247" localSheetId="3" hidden="1">#REF!</definedName>
    <definedName name="BLPH247" localSheetId="4" hidden="1">#REF!</definedName>
    <definedName name="BLPH247" hidden="1">#REF!</definedName>
    <definedName name="BLPH248" localSheetId="2" hidden="1">#REF!</definedName>
    <definedName name="BLPH248" localSheetId="3" hidden="1">#REF!</definedName>
    <definedName name="BLPH248" localSheetId="4" hidden="1">#REF!</definedName>
    <definedName name="BLPH248" hidden="1">#REF!</definedName>
    <definedName name="BLPH249" localSheetId="2" hidden="1">#REF!</definedName>
    <definedName name="BLPH249" localSheetId="3" hidden="1">#REF!</definedName>
    <definedName name="BLPH249" localSheetId="4" hidden="1">#REF!</definedName>
    <definedName name="BLPH249" hidden="1">#REF!</definedName>
    <definedName name="BLPH25" hidden="1">#REF!</definedName>
    <definedName name="BLPH250" localSheetId="2" hidden="1">#REF!</definedName>
    <definedName name="BLPH250" localSheetId="3" hidden="1">#REF!</definedName>
    <definedName name="BLPH250" localSheetId="4" hidden="1">#REF!</definedName>
    <definedName name="BLPH250" hidden="1">#REF!</definedName>
    <definedName name="BLPH251" localSheetId="2" hidden="1">#REF!</definedName>
    <definedName name="BLPH251" localSheetId="3" hidden="1">#REF!</definedName>
    <definedName name="BLPH251" localSheetId="4" hidden="1">#REF!</definedName>
    <definedName name="BLPH251" hidden="1">#REF!</definedName>
    <definedName name="BLPH252" localSheetId="2" hidden="1">#REF!</definedName>
    <definedName name="BLPH252" localSheetId="3" hidden="1">#REF!</definedName>
    <definedName name="BLPH252" localSheetId="4" hidden="1">#REF!</definedName>
    <definedName name="BLPH252" hidden="1">#REF!</definedName>
    <definedName name="BLPH253" localSheetId="2" hidden="1">#REF!</definedName>
    <definedName name="BLPH253" localSheetId="3" hidden="1">#REF!</definedName>
    <definedName name="BLPH253" localSheetId="4" hidden="1">#REF!</definedName>
    <definedName name="BLPH253" hidden="1">#REF!</definedName>
    <definedName name="BLPH254" localSheetId="2" hidden="1">#REF!</definedName>
    <definedName name="BLPH254" localSheetId="3" hidden="1">#REF!</definedName>
    <definedName name="BLPH254" localSheetId="4" hidden="1">#REF!</definedName>
    <definedName name="BLPH254" hidden="1">#REF!</definedName>
    <definedName name="BLPH255" localSheetId="2" hidden="1">#REF!</definedName>
    <definedName name="BLPH255" localSheetId="3" hidden="1">#REF!</definedName>
    <definedName name="BLPH255" localSheetId="4" hidden="1">#REF!</definedName>
    <definedName name="BLPH255" hidden="1">#REF!</definedName>
    <definedName name="BLPH256" localSheetId="2" hidden="1">#REF!</definedName>
    <definedName name="BLPH256" localSheetId="3" hidden="1">#REF!</definedName>
    <definedName name="BLPH256" localSheetId="4" hidden="1">#REF!</definedName>
    <definedName name="BLPH256" hidden="1">#REF!</definedName>
    <definedName name="BLPH257" localSheetId="2" hidden="1">#REF!</definedName>
    <definedName name="BLPH257" localSheetId="3" hidden="1">#REF!</definedName>
    <definedName name="BLPH257" localSheetId="4" hidden="1">#REF!</definedName>
    <definedName name="BLPH257" hidden="1">#REF!</definedName>
    <definedName name="BLPH258" localSheetId="2" hidden="1">#REF!</definedName>
    <definedName name="BLPH258" localSheetId="3" hidden="1">#REF!</definedName>
    <definedName name="BLPH258" localSheetId="4" hidden="1">#REF!</definedName>
    <definedName name="BLPH258" hidden="1">#REF!</definedName>
    <definedName name="BLPH259" localSheetId="2" hidden="1">#REF!</definedName>
    <definedName name="BLPH259" localSheetId="3" hidden="1">#REF!</definedName>
    <definedName name="BLPH259" localSheetId="4" hidden="1">#REF!</definedName>
    <definedName name="BLPH259" hidden="1">#REF!</definedName>
    <definedName name="BLPH26" hidden="1">#REF!</definedName>
    <definedName name="BLPH260" localSheetId="2" hidden="1">#REF!</definedName>
    <definedName name="BLPH260" localSheetId="3" hidden="1">#REF!</definedName>
    <definedName name="BLPH260" localSheetId="4" hidden="1">#REF!</definedName>
    <definedName name="BLPH260" hidden="1">#REF!</definedName>
    <definedName name="BLPH261" localSheetId="2" hidden="1">#REF!</definedName>
    <definedName name="BLPH261" localSheetId="3" hidden="1">#REF!</definedName>
    <definedName name="BLPH261" localSheetId="4" hidden="1">#REF!</definedName>
    <definedName name="BLPH261" hidden="1">#REF!</definedName>
    <definedName name="BLPH262" localSheetId="2" hidden="1">#REF!</definedName>
    <definedName name="BLPH262" localSheetId="3" hidden="1">#REF!</definedName>
    <definedName name="BLPH262" localSheetId="4" hidden="1">#REF!</definedName>
    <definedName name="BLPH262" hidden="1">#REF!</definedName>
    <definedName name="BLPH263" localSheetId="2" hidden="1">#REF!</definedName>
    <definedName name="BLPH263" localSheetId="3" hidden="1">#REF!</definedName>
    <definedName name="BLPH263" localSheetId="4" hidden="1">#REF!</definedName>
    <definedName name="BLPH263" hidden="1">#REF!</definedName>
    <definedName name="BLPH264" localSheetId="2" hidden="1">#REF!</definedName>
    <definedName name="BLPH264" localSheetId="3" hidden="1">#REF!</definedName>
    <definedName name="BLPH264" localSheetId="4" hidden="1">#REF!</definedName>
    <definedName name="BLPH264" hidden="1">#REF!</definedName>
    <definedName name="BLPH265" localSheetId="2" hidden="1">#REF!</definedName>
    <definedName name="BLPH265" localSheetId="3" hidden="1">#REF!</definedName>
    <definedName name="BLPH265" localSheetId="4" hidden="1">#REF!</definedName>
    <definedName name="BLPH265" hidden="1">#REF!</definedName>
    <definedName name="BLPH266" localSheetId="2" hidden="1">#REF!</definedName>
    <definedName name="BLPH266" localSheetId="3" hidden="1">#REF!</definedName>
    <definedName name="BLPH266" localSheetId="4" hidden="1">#REF!</definedName>
    <definedName name="BLPH266" hidden="1">#REF!</definedName>
    <definedName name="BLPH267" localSheetId="2" hidden="1">#REF!</definedName>
    <definedName name="BLPH267" localSheetId="3" hidden="1">#REF!</definedName>
    <definedName name="BLPH267" localSheetId="4" hidden="1">#REF!</definedName>
    <definedName name="BLPH267" hidden="1">#REF!</definedName>
    <definedName name="BLPH268" localSheetId="2" hidden="1">#REF!</definedName>
    <definedName name="BLPH268" localSheetId="3" hidden="1">#REF!</definedName>
    <definedName name="BLPH268" localSheetId="4" hidden="1">#REF!</definedName>
    <definedName name="BLPH268" hidden="1">#REF!</definedName>
    <definedName name="BLPH269" localSheetId="2" hidden="1">#REF!</definedName>
    <definedName name="BLPH269" localSheetId="3" hidden="1">#REF!</definedName>
    <definedName name="BLPH269" localSheetId="4" hidden="1">#REF!</definedName>
    <definedName name="BLPH269" hidden="1">#REF!</definedName>
    <definedName name="BLPH27" hidden="1">#REF!</definedName>
    <definedName name="BLPH270" localSheetId="2" hidden="1">#REF!</definedName>
    <definedName name="BLPH270" localSheetId="3" hidden="1">#REF!</definedName>
    <definedName name="BLPH270" localSheetId="4" hidden="1">#REF!</definedName>
    <definedName name="BLPH270" hidden="1">#REF!</definedName>
    <definedName name="BLPH271" localSheetId="2" hidden="1">#REF!</definedName>
    <definedName name="BLPH271" localSheetId="3" hidden="1">#REF!</definedName>
    <definedName name="BLPH271" localSheetId="4" hidden="1">#REF!</definedName>
    <definedName name="BLPH271" hidden="1">#REF!</definedName>
    <definedName name="BLPH272" localSheetId="2" hidden="1">#REF!</definedName>
    <definedName name="BLPH272" localSheetId="3" hidden="1">#REF!</definedName>
    <definedName name="BLPH272" localSheetId="4" hidden="1">#REF!</definedName>
    <definedName name="BLPH272" hidden="1">#REF!</definedName>
    <definedName name="BLPH273" localSheetId="2" hidden="1">#REF!</definedName>
    <definedName name="BLPH273" localSheetId="3" hidden="1">#REF!</definedName>
    <definedName name="BLPH273" localSheetId="4" hidden="1">#REF!</definedName>
    <definedName name="BLPH273" hidden="1">#REF!</definedName>
    <definedName name="BLPH274" localSheetId="2" hidden="1">#REF!</definedName>
    <definedName name="BLPH274" localSheetId="3" hidden="1">#REF!</definedName>
    <definedName name="BLPH274" localSheetId="4" hidden="1">#REF!</definedName>
    <definedName name="BLPH274" hidden="1">#REF!</definedName>
    <definedName name="BLPH275" localSheetId="2" hidden="1">#REF!</definedName>
    <definedName name="BLPH275" localSheetId="3" hidden="1">#REF!</definedName>
    <definedName name="BLPH275" localSheetId="4" hidden="1">#REF!</definedName>
    <definedName name="BLPH275" hidden="1">#REF!</definedName>
    <definedName name="BLPH276" localSheetId="2" hidden="1">#REF!</definedName>
    <definedName name="BLPH276" localSheetId="3" hidden="1">#REF!</definedName>
    <definedName name="BLPH276" localSheetId="4" hidden="1">#REF!</definedName>
    <definedName name="BLPH276" hidden="1">#REF!</definedName>
    <definedName name="BLPH277" localSheetId="2" hidden="1">#REF!</definedName>
    <definedName name="BLPH277" localSheetId="3" hidden="1">#REF!</definedName>
    <definedName name="BLPH277" localSheetId="4" hidden="1">#REF!</definedName>
    <definedName name="BLPH277" hidden="1">#REF!</definedName>
    <definedName name="BLPH278" localSheetId="2" hidden="1">#REF!</definedName>
    <definedName name="BLPH278" localSheetId="3" hidden="1">#REF!</definedName>
    <definedName name="BLPH278" localSheetId="4" hidden="1">#REF!</definedName>
    <definedName name="BLPH278" hidden="1">#REF!</definedName>
    <definedName name="BLPH279" localSheetId="2" hidden="1">#REF!</definedName>
    <definedName name="BLPH279" localSheetId="3" hidden="1">#REF!</definedName>
    <definedName name="BLPH279" localSheetId="4" hidden="1">#REF!</definedName>
    <definedName name="BLPH279" hidden="1">#REF!</definedName>
    <definedName name="BLPH28" hidden="1">#REF!</definedName>
    <definedName name="BLPH280" localSheetId="2" hidden="1">#REF!</definedName>
    <definedName name="BLPH280" localSheetId="3" hidden="1">#REF!</definedName>
    <definedName name="BLPH280" localSheetId="4" hidden="1">#REF!</definedName>
    <definedName name="BLPH280" hidden="1">#REF!</definedName>
    <definedName name="BLPH281" localSheetId="2" hidden="1">#REF!</definedName>
    <definedName name="BLPH281" localSheetId="3" hidden="1">#REF!</definedName>
    <definedName name="BLPH281" localSheetId="4" hidden="1">#REF!</definedName>
    <definedName name="BLPH281" hidden="1">#REF!</definedName>
    <definedName name="BLPH282" localSheetId="2" hidden="1">#REF!</definedName>
    <definedName name="BLPH282" localSheetId="3" hidden="1">#REF!</definedName>
    <definedName name="BLPH282" localSheetId="4" hidden="1">#REF!</definedName>
    <definedName name="BLPH282" hidden="1">#REF!</definedName>
    <definedName name="BLPH283" localSheetId="2" hidden="1">#REF!</definedName>
    <definedName name="BLPH283" localSheetId="3" hidden="1">#REF!</definedName>
    <definedName name="BLPH283" localSheetId="4" hidden="1">#REF!</definedName>
    <definedName name="BLPH283" hidden="1">#REF!</definedName>
    <definedName name="BLPH284" localSheetId="2" hidden="1">#REF!</definedName>
    <definedName name="BLPH284" localSheetId="3" hidden="1">#REF!</definedName>
    <definedName name="BLPH284" localSheetId="4" hidden="1">#REF!</definedName>
    <definedName name="BLPH284" hidden="1">#REF!</definedName>
    <definedName name="BLPH285" localSheetId="2" hidden="1">#REF!</definedName>
    <definedName name="BLPH285" localSheetId="3" hidden="1">#REF!</definedName>
    <definedName name="BLPH285" localSheetId="4" hidden="1">#REF!</definedName>
    <definedName name="BLPH285" hidden="1">#REF!</definedName>
    <definedName name="BLPH286" localSheetId="2" hidden="1">#REF!</definedName>
    <definedName name="BLPH286" localSheetId="3" hidden="1">#REF!</definedName>
    <definedName name="BLPH286" localSheetId="4" hidden="1">#REF!</definedName>
    <definedName name="BLPH286" hidden="1">#REF!</definedName>
    <definedName name="BLPH287" localSheetId="2" hidden="1">#REF!</definedName>
    <definedName name="BLPH287" localSheetId="3" hidden="1">#REF!</definedName>
    <definedName name="BLPH287" localSheetId="4" hidden="1">#REF!</definedName>
    <definedName name="BLPH287" hidden="1">#REF!</definedName>
    <definedName name="BLPH288" localSheetId="2" hidden="1">#REF!</definedName>
    <definedName name="BLPH288" localSheetId="3" hidden="1">#REF!</definedName>
    <definedName name="BLPH288" localSheetId="4" hidden="1">#REF!</definedName>
    <definedName name="BLPH288" hidden="1">#REF!</definedName>
    <definedName name="BLPH289" localSheetId="2" hidden="1">#REF!</definedName>
    <definedName name="BLPH289" localSheetId="3" hidden="1">#REF!</definedName>
    <definedName name="BLPH289" localSheetId="4" hidden="1">#REF!</definedName>
    <definedName name="BLPH289" hidden="1">#REF!</definedName>
    <definedName name="BLPH29" hidden="1">#REF!</definedName>
    <definedName name="BLPH290" localSheetId="2" hidden="1">#REF!</definedName>
    <definedName name="BLPH290" localSheetId="3" hidden="1">#REF!</definedName>
    <definedName name="BLPH290" localSheetId="4" hidden="1">#REF!</definedName>
    <definedName name="BLPH290" hidden="1">#REF!</definedName>
    <definedName name="BLPH291" localSheetId="2" hidden="1">#REF!</definedName>
    <definedName name="BLPH291" localSheetId="3" hidden="1">#REF!</definedName>
    <definedName name="BLPH291" localSheetId="4" hidden="1">#REF!</definedName>
    <definedName name="BLPH291" hidden="1">#REF!</definedName>
    <definedName name="BLPH292" localSheetId="2" hidden="1">#REF!</definedName>
    <definedName name="BLPH292" localSheetId="3" hidden="1">#REF!</definedName>
    <definedName name="BLPH292" localSheetId="4" hidden="1">#REF!</definedName>
    <definedName name="BLPH292" hidden="1">#REF!</definedName>
    <definedName name="BLPH293" localSheetId="2" hidden="1">#REF!</definedName>
    <definedName name="BLPH293" localSheetId="3" hidden="1">#REF!</definedName>
    <definedName name="BLPH293" localSheetId="4" hidden="1">#REF!</definedName>
    <definedName name="BLPH293" hidden="1">#REF!</definedName>
    <definedName name="BLPH294" localSheetId="2" hidden="1">#REF!</definedName>
    <definedName name="BLPH294" localSheetId="3" hidden="1">#REF!</definedName>
    <definedName name="BLPH294" localSheetId="4" hidden="1">#REF!</definedName>
    <definedName name="BLPH294" hidden="1">#REF!</definedName>
    <definedName name="BLPH295" localSheetId="2" hidden="1">#REF!</definedName>
    <definedName name="BLPH295" localSheetId="3" hidden="1">#REF!</definedName>
    <definedName name="BLPH295" localSheetId="4" hidden="1">#REF!</definedName>
    <definedName name="BLPH295" hidden="1">#REF!</definedName>
    <definedName name="BLPH296" localSheetId="2" hidden="1">#REF!</definedName>
    <definedName name="BLPH296" localSheetId="3" hidden="1">#REF!</definedName>
    <definedName name="BLPH296" localSheetId="4" hidden="1">#REF!</definedName>
    <definedName name="BLPH296" hidden="1">#REF!</definedName>
    <definedName name="BLPH297" localSheetId="2" hidden="1">#REF!</definedName>
    <definedName name="BLPH297" localSheetId="3" hidden="1">#REF!</definedName>
    <definedName name="BLPH297" localSheetId="4" hidden="1">#REF!</definedName>
    <definedName name="BLPH297" hidden="1">#REF!</definedName>
    <definedName name="BLPH298" localSheetId="2" hidden="1">#REF!</definedName>
    <definedName name="BLPH298" localSheetId="3" hidden="1">#REF!</definedName>
    <definedName name="BLPH298" localSheetId="4" hidden="1">#REF!</definedName>
    <definedName name="BLPH298" hidden="1">#REF!</definedName>
    <definedName name="BLPH299" localSheetId="2" hidden="1">#REF!</definedName>
    <definedName name="BLPH299" localSheetId="3" hidden="1">#REF!</definedName>
    <definedName name="BLPH299" localSheetId="4" hidden="1">#REF!</definedName>
    <definedName name="BLPH299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hidden="1">#REF!</definedName>
    <definedName name="BLPH30" hidden="1">#REF!</definedName>
    <definedName name="BLPH300" localSheetId="2" hidden="1">#REF!</definedName>
    <definedName name="BLPH300" localSheetId="3" hidden="1">#REF!</definedName>
    <definedName name="BLPH300" localSheetId="4" hidden="1">#REF!</definedName>
    <definedName name="BLPH300" hidden="1">#REF!</definedName>
    <definedName name="BLPH301" localSheetId="2" hidden="1">#REF!</definedName>
    <definedName name="BLPH301" localSheetId="3" hidden="1">#REF!</definedName>
    <definedName name="BLPH301" localSheetId="4" hidden="1">#REF!</definedName>
    <definedName name="BLPH301" hidden="1">#REF!</definedName>
    <definedName name="BLPH302" localSheetId="2" hidden="1">#REF!</definedName>
    <definedName name="BLPH302" localSheetId="3" hidden="1">#REF!</definedName>
    <definedName name="BLPH302" localSheetId="4" hidden="1">#REF!</definedName>
    <definedName name="BLPH302" hidden="1">#REF!</definedName>
    <definedName name="BLPH303" localSheetId="2" hidden="1">#REF!</definedName>
    <definedName name="BLPH303" localSheetId="3" hidden="1">#REF!</definedName>
    <definedName name="BLPH303" localSheetId="4" hidden="1">#REF!</definedName>
    <definedName name="BLPH303" hidden="1">#REF!</definedName>
    <definedName name="BLPH304" localSheetId="2" hidden="1">#REF!</definedName>
    <definedName name="BLPH304" localSheetId="3" hidden="1">#REF!</definedName>
    <definedName name="BLPH304" localSheetId="4" hidden="1">#REF!</definedName>
    <definedName name="BLPH304" hidden="1">#REF!</definedName>
    <definedName name="BLPH305" localSheetId="2" hidden="1">#REF!</definedName>
    <definedName name="BLPH305" localSheetId="3" hidden="1">#REF!</definedName>
    <definedName name="BLPH305" localSheetId="4" hidden="1">#REF!</definedName>
    <definedName name="BLPH305" hidden="1">#REF!</definedName>
    <definedName name="BLPH306" localSheetId="2" hidden="1">#REF!</definedName>
    <definedName name="BLPH306" localSheetId="3" hidden="1">#REF!</definedName>
    <definedName name="BLPH306" localSheetId="4" hidden="1">#REF!</definedName>
    <definedName name="BLPH306" hidden="1">#REF!</definedName>
    <definedName name="BLPH307" localSheetId="2" hidden="1">#REF!</definedName>
    <definedName name="BLPH307" localSheetId="3" hidden="1">#REF!</definedName>
    <definedName name="BLPH307" localSheetId="4" hidden="1">#REF!</definedName>
    <definedName name="BLPH307" hidden="1">#REF!</definedName>
    <definedName name="BLPH308" localSheetId="2" hidden="1">#REF!</definedName>
    <definedName name="BLPH308" localSheetId="3" hidden="1">#REF!</definedName>
    <definedName name="BLPH308" localSheetId="4" hidden="1">#REF!</definedName>
    <definedName name="BLPH308" hidden="1">#REF!</definedName>
    <definedName name="BLPH309" localSheetId="2" hidden="1">#REF!</definedName>
    <definedName name="BLPH309" localSheetId="3" hidden="1">#REF!</definedName>
    <definedName name="BLPH309" localSheetId="4" hidden="1">#REF!</definedName>
    <definedName name="BLPH309" hidden="1">#REF!</definedName>
    <definedName name="BLPH31" hidden="1">#REF!</definedName>
    <definedName name="BLPH310" localSheetId="2" hidden="1">#REF!</definedName>
    <definedName name="BLPH310" localSheetId="3" hidden="1">#REF!</definedName>
    <definedName name="BLPH310" localSheetId="4" hidden="1">#REF!</definedName>
    <definedName name="BLPH310" hidden="1">#REF!</definedName>
    <definedName name="BLPH311" localSheetId="2" hidden="1">#REF!</definedName>
    <definedName name="BLPH311" localSheetId="3" hidden="1">#REF!</definedName>
    <definedName name="BLPH311" localSheetId="4" hidden="1">#REF!</definedName>
    <definedName name="BLPH311" hidden="1">#REF!</definedName>
    <definedName name="BLPH312" localSheetId="2" hidden="1">#REF!</definedName>
    <definedName name="BLPH312" localSheetId="3" hidden="1">#REF!</definedName>
    <definedName name="BLPH312" localSheetId="4" hidden="1">#REF!</definedName>
    <definedName name="BLPH312" hidden="1">#REF!</definedName>
    <definedName name="BLPH313" localSheetId="2" hidden="1">#REF!</definedName>
    <definedName name="BLPH313" localSheetId="3" hidden="1">#REF!</definedName>
    <definedName name="BLPH313" localSheetId="4" hidden="1">#REF!</definedName>
    <definedName name="BLPH313" hidden="1">#REF!</definedName>
    <definedName name="BLPH314" localSheetId="2" hidden="1">#REF!</definedName>
    <definedName name="BLPH314" localSheetId="3" hidden="1">#REF!</definedName>
    <definedName name="BLPH314" localSheetId="4" hidden="1">#REF!</definedName>
    <definedName name="BLPH314" hidden="1">#REF!</definedName>
    <definedName name="BLPH315" localSheetId="2" hidden="1">#REF!</definedName>
    <definedName name="BLPH315" localSheetId="3" hidden="1">#REF!</definedName>
    <definedName name="BLPH315" localSheetId="4" hidden="1">#REF!</definedName>
    <definedName name="BLPH315" hidden="1">#REF!</definedName>
    <definedName name="BLPH316" localSheetId="2" hidden="1">#REF!</definedName>
    <definedName name="BLPH316" localSheetId="3" hidden="1">#REF!</definedName>
    <definedName name="BLPH316" localSheetId="4" hidden="1">#REF!</definedName>
    <definedName name="BLPH316" hidden="1">#REF!</definedName>
    <definedName name="BLPH317" localSheetId="2" hidden="1">#REF!</definedName>
    <definedName name="BLPH317" localSheetId="3" hidden="1">#REF!</definedName>
    <definedName name="BLPH317" localSheetId="4" hidden="1">#REF!</definedName>
    <definedName name="BLPH317" hidden="1">#REF!</definedName>
    <definedName name="BLPH318" localSheetId="2" hidden="1">#REF!</definedName>
    <definedName name="BLPH318" localSheetId="3" hidden="1">#REF!</definedName>
    <definedName name="BLPH318" localSheetId="4" hidden="1">#REF!</definedName>
    <definedName name="BLPH318" hidden="1">#REF!</definedName>
    <definedName name="BLPH319" localSheetId="2" hidden="1">#REF!</definedName>
    <definedName name="BLPH319" localSheetId="3" hidden="1">#REF!</definedName>
    <definedName name="BLPH319" localSheetId="4" hidden="1">#REF!</definedName>
    <definedName name="BLPH319" hidden="1">#REF!</definedName>
    <definedName name="BLPH32" hidden="1">#REF!</definedName>
    <definedName name="BLPH320" localSheetId="2" hidden="1">#REF!</definedName>
    <definedName name="BLPH320" localSheetId="3" hidden="1">#REF!</definedName>
    <definedName name="BLPH320" localSheetId="4" hidden="1">#REF!</definedName>
    <definedName name="BLPH320" hidden="1">#REF!</definedName>
    <definedName name="BLPH321" localSheetId="2" hidden="1">#REF!</definedName>
    <definedName name="BLPH321" localSheetId="3" hidden="1">#REF!</definedName>
    <definedName name="BLPH321" localSheetId="4" hidden="1">#REF!</definedName>
    <definedName name="BLPH321" hidden="1">#REF!</definedName>
    <definedName name="BLPH322" localSheetId="2" hidden="1">#REF!</definedName>
    <definedName name="BLPH322" localSheetId="3" hidden="1">#REF!</definedName>
    <definedName name="BLPH322" localSheetId="4" hidden="1">#REF!</definedName>
    <definedName name="BLPH322" hidden="1">#REF!</definedName>
    <definedName name="BLPH323" localSheetId="2" hidden="1">#REF!</definedName>
    <definedName name="BLPH323" localSheetId="3" hidden="1">#REF!</definedName>
    <definedName name="BLPH323" localSheetId="4" hidden="1">#REF!</definedName>
    <definedName name="BLPH323" hidden="1">#REF!</definedName>
    <definedName name="BLPH324" localSheetId="2" hidden="1">#REF!</definedName>
    <definedName name="BLPH324" localSheetId="3" hidden="1">#REF!</definedName>
    <definedName name="BLPH324" localSheetId="4" hidden="1">#REF!</definedName>
    <definedName name="BLPH324" hidden="1">#REF!</definedName>
    <definedName name="BLPH325" localSheetId="2" hidden="1">#REF!</definedName>
    <definedName name="BLPH325" localSheetId="3" hidden="1">#REF!</definedName>
    <definedName name="BLPH325" localSheetId="4" hidden="1">#REF!</definedName>
    <definedName name="BLPH325" hidden="1">#REF!</definedName>
    <definedName name="BLPH326" localSheetId="2" hidden="1">#REF!</definedName>
    <definedName name="BLPH326" localSheetId="3" hidden="1">#REF!</definedName>
    <definedName name="BLPH326" localSheetId="4" hidden="1">#REF!</definedName>
    <definedName name="BLPH326" hidden="1">#REF!</definedName>
    <definedName name="BLPH327" localSheetId="2" hidden="1">#REF!</definedName>
    <definedName name="BLPH327" localSheetId="3" hidden="1">#REF!</definedName>
    <definedName name="BLPH327" localSheetId="4" hidden="1">#REF!</definedName>
    <definedName name="BLPH327" hidden="1">#REF!</definedName>
    <definedName name="BLPH328" localSheetId="2" hidden="1">#REF!</definedName>
    <definedName name="BLPH328" localSheetId="3" hidden="1">#REF!</definedName>
    <definedName name="BLPH328" localSheetId="4" hidden="1">#REF!</definedName>
    <definedName name="BLPH328" hidden="1">#REF!</definedName>
    <definedName name="BLPH329" localSheetId="2" hidden="1">#REF!</definedName>
    <definedName name="BLPH329" localSheetId="3" hidden="1">#REF!</definedName>
    <definedName name="BLPH329" localSheetId="4" hidden="1">#REF!</definedName>
    <definedName name="BLPH329" hidden="1">#REF!</definedName>
    <definedName name="BLPH33" hidden="1">#REF!</definedName>
    <definedName name="BLPH330" localSheetId="2" hidden="1">#REF!</definedName>
    <definedName name="BLPH330" localSheetId="3" hidden="1">#REF!</definedName>
    <definedName name="BLPH330" localSheetId="4" hidden="1">#REF!</definedName>
    <definedName name="BLPH330" hidden="1">#REF!</definedName>
    <definedName name="BLPH331" localSheetId="2" hidden="1">#REF!</definedName>
    <definedName name="BLPH331" localSheetId="3" hidden="1">#REF!</definedName>
    <definedName name="BLPH331" localSheetId="4" hidden="1">#REF!</definedName>
    <definedName name="BLPH331" hidden="1">#REF!</definedName>
    <definedName name="BLPH332" localSheetId="2" hidden="1">#REF!</definedName>
    <definedName name="BLPH332" localSheetId="3" hidden="1">#REF!</definedName>
    <definedName name="BLPH332" localSheetId="4" hidden="1">#REF!</definedName>
    <definedName name="BLPH332" hidden="1">#REF!</definedName>
    <definedName name="BLPH333" localSheetId="2" hidden="1">#REF!</definedName>
    <definedName name="BLPH333" localSheetId="3" hidden="1">#REF!</definedName>
    <definedName name="BLPH333" localSheetId="4" hidden="1">#REF!</definedName>
    <definedName name="BLPH333" hidden="1">#REF!</definedName>
    <definedName name="BLPH334" localSheetId="2" hidden="1">#REF!</definedName>
    <definedName name="BLPH334" localSheetId="3" hidden="1">#REF!</definedName>
    <definedName name="BLPH334" localSheetId="4" hidden="1">#REF!</definedName>
    <definedName name="BLPH334" hidden="1">#REF!</definedName>
    <definedName name="BLPH335" localSheetId="2" hidden="1">#REF!</definedName>
    <definedName name="BLPH335" localSheetId="3" hidden="1">#REF!</definedName>
    <definedName name="BLPH335" localSheetId="4" hidden="1">#REF!</definedName>
    <definedName name="BLPH335" hidden="1">#REF!</definedName>
    <definedName name="BLPH336" localSheetId="2" hidden="1">#REF!</definedName>
    <definedName name="BLPH336" localSheetId="3" hidden="1">#REF!</definedName>
    <definedName name="BLPH336" localSheetId="4" hidden="1">#REF!</definedName>
    <definedName name="BLPH336" hidden="1">#REF!</definedName>
    <definedName name="BLPH337" localSheetId="2" hidden="1">#REF!</definedName>
    <definedName name="BLPH337" localSheetId="3" hidden="1">#REF!</definedName>
    <definedName name="BLPH337" localSheetId="4" hidden="1">#REF!</definedName>
    <definedName name="BLPH337" hidden="1">#REF!</definedName>
    <definedName name="BLPH338" localSheetId="2" hidden="1">#REF!</definedName>
    <definedName name="BLPH338" localSheetId="3" hidden="1">#REF!</definedName>
    <definedName name="BLPH338" localSheetId="4" hidden="1">#REF!</definedName>
    <definedName name="BLPH338" hidden="1">#REF!</definedName>
    <definedName name="BLPH339" localSheetId="2" hidden="1">#REF!</definedName>
    <definedName name="BLPH339" localSheetId="3" hidden="1">#REF!</definedName>
    <definedName name="BLPH339" localSheetId="4" hidden="1">#REF!</definedName>
    <definedName name="BLPH339" hidden="1">#REF!</definedName>
    <definedName name="BLPH34" hidden="1">#REF!</definedName>
    <definedName name="BLPH340" localSheetId="2" hidden="1">#REF!</definedName>
    <definedName name="BLPH340" localSheetId="3" hidden="1">#REF!</definedName>
    <definedName name="BLPH340" localSheetId="4" hidden="1">#REF!</definedName>
    <definedName name="BLPH340" hidden="1">#REF!</definedName>
    <definedName name="BLPH341" localSheetId="2" hidden="1">#REF!</definedName>
    <definedName name="BLPH341" localSheetId="3" hidden="1">#REF!</definedName>
    <definedName name="BLPH341" localSheetId="4" hidden="1">#REF!</definedName>
    <definedName name="BLPH341" hidden="1">#REF!</definedName>
    <definedName name="BLPH342" localSheetId="2" hidden="1">#REF!</definedName>
    <definedName name="BLPH342" localSheetId="3" hidden="1">#REF!</definedName>
    <definedName name="BLPH342" localSheetId="4" hidden="1">#REF!</definedName>
    <definedName name="BLPH342" hidden="1">#REF!</definedName>
    <definedName name="BLPH343" localSheetId="2" hidden="1">#REF!</definedName>
    <definedName name="BLPH343" localSheetId="3" hidden="1">#REF!</definedName>
    <definedName name="BLPH343" localSheetId="4" hidden="1">#REF!</definedName>
    <definedName name="BLPH343" hidden="1">#REF!</definedName>
    <definedName name="BLPH344" localSheetId="2" hidden="1">#REF!</definedName>
    <definedName name="BLPH344" localSheetId="3" hidden="1">#REF!</definedName>
    <definedName name="BLPH344" localSheetId="4" hidden="1">#REF!</definedName>
    <definedName name="BLPH344" hidden="1">#REF!</definedName>
    <definedName name="BLPH345" localSheetId="2" hidden="1">#REF!</definedName>
    <definedName name="BLPH345" localSheetId="3" hidden="1">#REF!</definedName>
    <definedName name="BLPH345" localSheetId="4" hidden="1">#REF!</definedName>
    <definedName name="BLPH345" hidden="1">#REF!</definedName>
    <definedName name="BLPH346" localSheetId="2" hidden="1">#REF!</definedName>
    <definedName name="BLPH346" localSheetId="3" hidden="1">#REF!</definedName>
    <definedName name="BLPH346" localSheetId="4" hidden="1">#REF!</definedName>
    <definedName name="BLPH346" hidden="1">#REF!</definedName>
    <definedName name="BLPH347" localSheetId="2" hidden="1">#REF!</definedName>
    <definedName name="BLPH347" localSheetId="3" hidden="1">#REF!</definedName>
    <definedName name="BLPH347" localSheetId="4" hidden="1">#REF!</definedName>
    <definedName name="BLPH347" hidden="1">#REF!</definedName>
    <definedName name="BLPH348" localSheetId="2" hidden="1">#REF!</definedName>
    <definedName name="BLPH348" localSheetId="3" hidden="1">#REF!</definedName>
    <definedName name="BLPH348" localSheetId="4" hidden="1">#REF!</definedName>
    <definedName name="BLPH348" hidden="1">#REF!</definedName>
    <definedName name="BLPH349" localSheetId="2" hidden="1">#REF!</definedName>
    <definedName name="BLPH349" localSheetId="3" hidden="1">#REF!</definedName>
    <definedName name="BLPH349" localSheetId="4" hidden="1">#REF!</definedName>
    <definedName name="BLPH349" hidden="1">#REF!</definedName>
    <definedName name="BLPH35" hidden="1">#REF!</definedName>
    <definedName name="BLPH350" localSheetId="2" hidden="1">#REF!</definedName>
    <definedName name="BLPH350" localSheetId="3" hidden="1">#REF!</definedName>
    <definedName name="BLPH350" localSheetId="4" hidden="1">#REF!</definedName>
    <definedName name="BLPH350" hidden="1">#REF!</definedName>
    <definedName name="BLPH351" localSheetId="2" hidden="1">#REF!</definedName>
    <definedName name="BLPH351" localSheetId="3" hidden="1">#REF!</definedName>
    <definedName name="BLPH351" localSheetId="4" hidden="1">#REF!</definedName>
    <definedName name="BLPH351" hidden="1">#REF!</definedName>
    <definedName name="BLPH352" localSheetId="2" hidden="1">#REF!</definedName>
    <definedName name="BLPH352" localSheetId="3" hidden="1">#REF!</definedName>
    <definedName name="BLPH352" localSheetId="4" hidden="1">#REF!</definedName>
    <definedName name="BLPH352" hidden="1">#REF!</definedName>
    <definedName name="BLPH353" localSheetId="2" hidden="1">#REF!</definedName>
    <definedName name="BLPH353" localSheetId="3" hidden="1">#REF!</definedName>
    <definedName name="BLPH353" localSheetId="4" hidden="1">#REF!</definedName>
    <definedName name="BLPH353" hidden="1">#REF!</definedName>
    <definedName name="BLPH354" localSheetId="2" hidden="1">#REF!</definedName>
    <definedName name="BLPH354" localSheetId="3" hidden="1">#REF!</definedName>
    <definedName name="BLPH354" localSheetId="4" hidden="1">#REF!</definedName>
    <definedName name="BLPH354" hidden="1">#REF!</definedName>
    <definedName name="BLPH355" localSheetId="2" hidden="1">#REF!</definedName>
    <definedName name="BLPH355" localSheetId="3" hidden="1">#REF!</definedName>
    <definedName name="BLPH355" localSheetId="4" hidden="1">#REF!</definedName>
    <definedName name="BLPH355" hidden="1">#REF!</definedName>
    <definedName name="BLPH356" localSheetId="2" hidden="1">#REF!</definedName>
    <definedName name="BLPH356" localSheetId="3" hidden="1">#REF!</definedName>
    <definedName name="BLPH356" localSheetId="4" hidden="1">#REF!</definedName>
    <definedName name="BLPH356" hidden="1">#REF!</definedName>
    <definedName name="BLPH357" localSheetId="2" hidden="1">#REF!</definedName>
    <definedName name="BLPH357" localSheetId="3" hidden="1">#REF!</definedName>
    <definedName name="BLPH357" localSheetId="4" hidden="1">#REF!</definedName>
    <definedName name="BLPH357" hidden="1">#REF!</definedName>
    <definedName name="BLPH358" localSheetId="2" hidden="1">#REF!</definedName>
    <definedName name="BLPH358" localSheetId="3" hidden="1">#REF!</definedName>
    <definedName name="BLPH358" localSheetId="4" hidden="1">#REF!</definedName>
    <definedName name="BLPH358" hidden="1">#REF!</definedName>
    <definedName name="BLPH359" localSheetId="2" hidden="1">#REF!</definedName>
    <definedName name="BLPH359" localSheetId="3" hidden="1">#REF!</definedName>
    <definedName name="BLPH359" localSheetId="4" hidden="1">#REF!</definedName>
    <definedName name="BLPH359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hidden="1">#REF!</definedName>
    <definedName name="BLPH37" localSheetId="2" hidden="1">#REF!</definedName>
    <definedName name="BLPH37" localSheetId="3" hidden="1">#REF!</definedName>
    <definedName name="BLPH37" localSheetId="4" hidden="1">#REF!</definedName>
    <definedName name="BLPH37" hidden="1">#REF!</definedName>
    <definedName name="BLPH38" localSheetId="2" hidden="1">#REF!</definedName>
    <definedName name="BLPH38" localSheetId="3" hidden="1">#REF!</definedName>
    <definedName name="BLPH38" localSheetId="4" hidden="1">#REF!</definedName>
    <definedName name="BLPH38" hidden="1">#REF!</definedName>
    <definedName name="BLPH39" localSheetId="2" hidden="1">#REF!</definedName>
    <definedName name="BLPH39" localSheetId="3" hidden="1">#REF!</definedName>
    <definedName name="BLPH39" localSheetId="4" hidden="1">#REF!</definedName>
    <definedName name="BLPH39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hidden="1">#REF!</definedName>
    <definedName name="BLPH40" localSheetId="2" hidden="1">#REF!</definedName>
    <definedName name="BLPH40" localSheetId="3" hidden="1">#REF!</definedName>
    <definedName name="BLPH40" localSheetId="4" hidden="1">#REF!</definedName>
    <definedName name="BLPH40" hidden="1">#REF!</definedName>
    <definedName name="BLPH41" localSheetId="2" hidden="1">#REF!</definedName>
    <definedName name="BLPH41" localSheetId="3" hidden="1">#REF!</definedName>
    <definedName name="BLPH41" localSheetId="4" hidden="1">#REF!</definedName>
    <definedName name="BLPH41" hidden="1">#REF!</definedName>
    <definedName name="BLPH42" localSheetId="2" hidden="1">#REF!</definedName>
    <definedName name="BLPH42" localSheetId="3" hidden="1">#REF!</definedName>
    <definedName name="BLPH42" localSheetId="4" hidden="1">#REF!</definedName>
    <definedName name="BLPH42" hidden="1">#REF!</definedName>
    <definedName name="BLPH43" localSheetId="2" hidden="1">#REF!</definedName>
    <definedName name="BLPH43" localSheetId="3" hidden="1">#REF!</definedName>
    <definedName name="BLPH43" localSheetId="4" hidden="1">#REF!</definedName>
    <definedName name="BLPH43" hidden="1">#REF!</definedName>
    <definedName name="BLPH44" localSheetId="2" hidden="1">#REF!</definedName>
    <definedName name="BLPH44" localSheetId="3" hidden="1">#REF!</definedName>
    <definedName name="BLPH44" localSheetId="4" hidden="1">#REF!</definedName>
    <definedName name="BLPH44" hidden="1">#REF!</definedName>
    <definedName name="BLPH45" localSheetId="2" hidden="1">#REF!</definedName>
    <definedName name="BLPH45" localSheetId="3" hidden="1">#REF!</definedName>
    <definedName name="BLPH45" localSheetId="4" hidden="1">#REF!</definedName>
    <definedName name="BLPH45" hidden="1">#REF!</definedName>
    <definedName name="BLPH46" localSheetId="2" hidden="1">#REF!</definedName>
    <definedName name="BLPH46" localSheetId="3" hidden="1">#REF!</definedName>
    <definedName name="BLPH46" localSheetId="4" hidden="1">#REF!</definedName>
    <definedName name="BLPH46" hidden="1">#REF!</definedName>
    <definedName name="BLPH47" localSheetId="2" hidden="1">#REF!</definedName>
    <definedName name="BLPH47" localSheetId="3" hidden="1">#REF!</definedName>
    <definedName name="BLPH47" localSheetId="4" hidden="1">#REF!</definedName>
    <definedName name="BLPH47" hidden="1">#REF!</definedName>
    <definedName name="BLPH48" localSheetId="2" hidden="1">#REF!</definedName>
    <definedName name="BLPH48" localSheetId="3" hidden="1">#REF!</definedName>
    <definedName name="BLPH48" localSheetId="4" hidden="1">#REF!</definedName>
    <definedName name="BLPH48" hidden="1">#REF!</definedName>
    <definedName name="BLPH49" localSheetId="2" hidden="1">#REF!</definedName>
    <definedName name="BLPH49" localSheetId="3" hidden="1">#REF!</definedName>
    <definedName name="BLPH49" localSheetId="4" hidden="1">#REF!</definedName>
    <definedName name="BLPH49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hidden="1">#REF!</definedName>
    <definedName name="BLPH50" localSheetId="2" hidden="1">#REF!</definedName>
    <definedName name="BLPH50" localSheetId="3" hidden="1">#REF!</definedName>
    <definedName name="BLPH50" localSheetId="4" hidden="1">#REF!</definedName>
    <definedName name="BLPH50" hidden="1">#REF!</definedName>
    <definedName name="BLPH51" localSheetId="2" hidden="1">#REF!</definedName>
    <definedName name="BLPH51" localSheetId="3" hidden="1">#REF!</definedName>
    <definedName name="BLPH51" localSheetId="4" hidden="1">#REF!</definedName>
    <definedName name="BLPH51" hidden="1">#REF!</definedName>
    <definedName name="BLPH52" localSheetId="2" hidden="1">#REF!</definedName>
    <definedName name="BLPH52" localSheetId="3" hidden="1">#REF!</definedName>
    <definedName name="BLPH52" localSheetId="4" hidden="1">#REF!</definedName>
    <definedName name="BLPH52" hidden="1">#REF!</definedName>
    <definedName name="BLPH53" localSheetId="2" hidden="1">#REF!</definedName>
    <definedName name="BLPH53" localSheetId="3" hidden="1">#REF!</definedName>
    <definedName name="BLPH53" localSheetId="4" hidden="1">#REF!</definedName>
    <definedName name="BLPH53" hidden="1">#REF!</definedName>
    <definedName name="BLPH54" localSheetId="2" hidden="1">#REF!</definedName>
    <definedName name="BLPH54" localSheetId="3" hidden="1">#REF!</definedName>
    <definedName name="BLPH54" localSheetId="4" hidden="1">#REF!</definedName>
    <definedName name="BLPH54" hidden="1">#REF!</definedName>
    <definedName name="BLPH55" localSheetId="2" hidden="1">#REF!</definedName>
    <definedName name="BLPH55" localSheetId="3" hidden="1">#REF!</definedName>
    <definedName name="BLPH55" localSheetId="4" hidden="1">#REF!</definedName>
    <definedName name="BLPH55" hidden="1">#REF!</definedName>
    <definedName name="BLPH56" localSheetId="2" hidden="1">#REF!</definedName>
    <definedName name="BLPH56" localSheetId="3" hidden="1">#REF!</definedName>
    <definedName name="BLPH56" localSheetId="4" hidden="1">#REF!</definedName>
    <definedName name="BLPH56" hidden="1">#REF!</definedName>
    <definedName name="BLPH57" localSheetId="2" hidden="1">#REF!</definedName>
    <definedName name="BLPH57" localSheetId="3" hidden="1">#REF!</definedName>
    <definedName name="BLPH57" localSheetId="4" hidden="1">#REF!</definedName>
    <definedName name="BLPH57" hidden="1">#REF!</definedName>
    <definedName name="BLPH58" localSheetId="2" hidden="1">#REF!</definedName>
    <definedName name="BLPH58" localSheetId="3" hidden="1">#REF!</definedName>
    <definedName name="BLPH58" localSheetId="4" hidden="1">#REF!</definedName>
    <definedName name="BLPH58" hidden="1">#REF!</definedName>
    <definedName name="BLPH59" localSheetId="2" hidden="1">#REF!</definedName>
    <definedName name="BLPH59" localSheetId="3" hidden="1">#REF!</definedName>
    <definedName name="BLPH59" localSheetId="4" hidden="1">#REF!</definedName>
    <definedName name="BLPH59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hidden="1">#REF!</definedName>
    <definedName name="BLPH60" localSheetId="2" hidden="1">#REF!</definedName>
    <definedName name="BLPH60" localSheetId="3" hidden="1">#REF!</definedName>
    <definedName name="BLPH60" localSheetId="4" hidden="1">#REF!</definedName>
    <definedName name="BLPH60" hidden="1">#REF!</definedName>
    <definedName name="BLPH61" localSheetId="2" hidden="1">#REF!</definedName>
    <definedName name="BLPH61" localSheetId="3" hidden="1">#REF!</definedName>
    <definedName name="BLPH61" localSheetId="4" hidden="1">#REF!</definedName>
    <definedName name="BLPH61" hidden="1">#REF!</definedName>
    <definedName name="BLPH62" localSheetId="2" hidden="1">#REF!</definedName>
    <definedName name="BLPH62" localSheetId="3" hidden="1">#REF!</definedName>
    <definedName name="BLPH62" localSheetId="4" hidden="1">#REF!</definedName>
    <definedName name="BLPH62" hidden="1">#REF!</definedName>
    <definedName name="BLPH63" localSheetId="2" hidden="1">#REF!</definedName>
    <definedName name="BLPH63" localSheetId="3" hidden="1">#REF!</definedName>
    <definedName name="BLPH63" localSheetId="4" hidden="1">#REF!</definedName>
    <definedName name="BLPH63" hidden="1">#REF!</definedName>
    <definedName name="BLPH64" localSheetId="2" hidden="1">#REF!</definedName>
    <definedName name="BLPH64" localSheetId="3" hidden="1">#REF!</definedName>
    <definedName name="BLPH64" localSheetId="4" hidden="1">#REF!</definedName>
    <definedName name="BLPH64" hidden="1">#REF!</definedName>
    <definedName name="BLPH65" localSheetId="2" hidden="1">#REF!</definedName>
    <definedName name="BLPH65" localSheetId="3" hidden="1">#REF!</definedName>
    <definedName name="BLPH65" localSheetId="4" hidden="1">#REF!</definedName>
    <definedName name="BLPH65" hidden="1">#REF!</definedName>
    <definedName name="BLPH66" localSheetId="2" hidden="1">#REF!</definedName>
    <definedName name="BLPH66" localSheetId="3" hidden="1">#REF!</definedName>
    <definedName name="BLPH66" localSheetId="4" hidden="1">#REF!</definedName>
    <definedName name="BLPH66" hidden="1">#REF!</definedName>
    <definedName name="BLPH67" localSheetId="2" hidden="1">#REF!</definedName>
    <definedName name="BLPH67" localSheetId="3" hidden="1">#REF!</definedName>
    <definedName name="BLPH67" localSheetId="4" hidden="1">#REF!</definedName>
    <definedName name="BLPH67" hidden="1">#REF!</definedName>
    <definedName name="BLPH68" localSheetId="2" hidden="1">#REF!</definedName>
    <definedName name="BLPH68" localSheetId="3" hidden="1">#REF!</definedName>
    <definedName name="BLPH68" localSheetId="4" hidden="1">#REF!</definedName>
    <definedName name="BLPH68" hidden="1">#REF!</definedName>
    <definedName name="BLPH69" localSheetId="2" hidden="1">#REF!</definedName>
    <definedName name="BLPH69" localSheetId="3" hidden="1">#REF!</definedName>
    <definedName name="BLPH69" localSheetId="4" hidden="1">#REF!</definedName>
    <definedName name="BLPH69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hidden="1">#REF!</definedName>
    <definedName name="BLPH70" localSheetId="2" hidden="1">#REF!</definedName>
    <definedName name="BLPH70" localSheetId="3" hidden="1">#REF!</definedName>
    <definedName name="BLPH70" localSheetId="4" hidden="1">#REF!</definedName>
    <definedName name="BLPH70" hidden="1">#REF!</definedName>
    <definedName name="BLPH71" localSheetId="2" hidden="1">#REF!</definedName>
    <definedName name="BLPH71" localSheetId="3" hidden="1">#REF!</definedName>
    <definedName name="BLPH71" localSheetId="4" hidden="1">#REF!</definedName>
    <definedName name="BLPH71" hidden="1">#REF!</definedName>
    <definedName name="BLPH72" localSheetId="2" hidden="1">#REF!</definedName>
    <definedName name="BLPH72" localSheetId="3" hidden="1">#REF!</definedName>
    <definedName name="BLPH72" localSheetId="4" hidden="1">#REF!</definedName>
    <definedName name="BLPH72" hidden="1">#REF!</definedName>
    <definedName name="BLPH73" localSheetId="2" hidden="1">#REF!</definedName>
    <definedName name="BLPH73" localSheetId="3" hidden="1">#REF!</definedName>
    <definedName name="BLPH73" localSheetId="4" hidden="1">#REF!</definedName>
    <definedName name="BLPH73" hidden="1">#REF!</definedName>
    <definedName name="BLPH74" localSheetId="2" hidden="1">#REF!</definedName>
    <definedName name="BLPH74" localSheetId="3" hidden="1">#REF!</definedName>
    <definedName name="BLPH74" localSheetId="4" hidden="1">#REF!</definedName>
    <definedName name="BLPH74" hidden="1">#REF!</definedName>
    <definedName name="BLPH75" localSheetId="2" hidden="1">#REF!</definedName>
    <definedName name="BLPH75" localSheetId="3" hidden="1">#REF!</definedName>
    <definedName name="BLPH75" localSheetId="4" hidden="1">#REF!</definedName>
    <definedName name="BLPH75" hidden="1">#REF!</definedName>
    <definedName name="BLPH76" localSheetId="2" hidden="1">#REF!</definedName>
    <definedName name="BLPH76" localSheetId="3" hidden="1">#REF!</definedName>
    <definedName name="BLPH76" localSheetId="4" hidden="1">#REF!</definedName>
    <definedName name="BLPH76" hidden="1">#REF!</definedName>
    <definedName name="BLPH77" localSheetId="2" hidden="1">#REF!</definedName>
    <definedName name="BLPH77" localSheetId="3" hidden="1">#REF!</definedName>
    <definedName name="BLPH77" localSheetId="4" hidden="1">#REF!</definedName>
    <definedName name="BLPH77" hidden="1">#REF!</definedName>
    <definedName name="BLPH78" localSheetId="2" hidden="1">#REF!</definedName>
    <definedName name="BLPH78" localSheetId="3" hidden="1">#REF!</definedName>
    <definedName name="BLPH78" localSheetId="4" hidden="1">#REF!</definedName>
    <definedName name="BLPH78" hidden="1">#REF!</definedName>
    <definedName name="BLPH79" localSheetId="2" hidden="1">#REF!</definedName>
    <definedName name="BLPH79" localSheetId="3" hidden="1">#REF!</definedName>
    <definedName name="BLPH79" localSheetId="4" hidden="1">#REF!</definedName>
    <definedName name="BLPH79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hidden="1">#REF!</definedName>
    <definedName name="BLPH80" localSheetId="2" hidden="1">#REF!</definedName>
    <definedName name="BLPH80" localSheetId="3" hidden="1">#REF!</definedName>
    <definedName name="BLPH80" localSheetId="4" hidden="1">#REF!</definedName>
    <definedName name="BLPH80" hidden="1">#REF!</definedName>
    <definedName name="BLPH81" localSheetId="2" hidden="1">#REF!</definedName>
    <definedName name="BLPH81" localSheetId="3" hidden="1">#REF!</definedName>
    <definedName name="BLPH81" localSheetId="4" hidden="1">#REF!</definedName>
    <definedName name="BLPH81" hidden="1">#REF!</definedName>
    <definedName name="BLPH82" localSheetId="2" hidden="1">#REF!</definedName>
    <definedName name="BLPH82" localSheetId="3" hidden="1">#REF!</definedName>
    <definedName name="BLPH82" localSheetId="4" hidden="1">#REF!</definedName>
    <definedName name="BLPH82" hidden="1">#REF!</definedName>
    <definedName name="BLPH83" localSheetId="2" hidden="1">#REF!</definedName>
    <definedName name="BLPH83" localSheetId="3" hidden="1">#REF!</definedName>
    <definedName name="BLPH83" localSheetId="4" hidden="1">#REF!</definedName>
    <definedName name="BLPH83" hidden="1">#REF!</definedName>
    <definedName name="BLPH84" localSheetId="2" hidden="1">#REF!</definedName>
    <definedName name="BLPH84" localSheetId="3" hidden="1">#REF!</definedName>
    <definedName name="BLPH84" localSheetId="4" hidden="1">#REF!</definedName>
    <definedName name="BLPH84" hidden="1">#REF!</definedName>
    <definedName name="BLPH85" localSheetId="2" hidden="1">#REF!</definedName>
    <definedName name="BLPH85" localSheetId="3" hidden="1">#REF!</definedName>
    <definedName name="BLPH85" localSheetId="4" hidden="1">#REF!</definedName>
    <definedName name="BLPH85" hidden="1">#REF!</definedName>
    <definedName name="BLPH86" localSheetId="2" hidden="1">#REF!</definedName>
    <definedName name="BLPH86" localSheetId="3" hidden="1">#REF!</definedName>
    <definedName name="BLPH86" localSheetId="4" hidden="1">#REF!</definedName>
    <definedName name="BLPH86" hidden="1">#REF!</definedName>
    <definedName name="BLPH87" localSheetId="2" hidden="1">#REF!</definedName>
    <definedName name="BLPH87" localSheetId="3" hidden="1">#REF!</definedName>
    <definedName name="BLPH87" localSheetId="4" hidden="1">#REF!</definedName>
    <definedName name="BLPH87" hidden="1">#REF!</definedName>
    <definedName name="BLPH88" localSheetId="2" hidden="1">#REF!</definedName>
    <definedName name="BLPH88" localSheetId="3" hidden="1">#REF!</definedName>
    <definedName name="BLPH88" localSheetId="4" hidden="1">#REF!</definedName>
    <definedName name="BLPH88" hidden="1">#REF!</definedName>
    <definedName name="BLPH89" localSheetId="2" hidden="1">#REF!</definedName>
    <definedName name="BLPH89" localSheetId="3" hidden="1">#REF!</definedName>
    <definedName name="BLPH89" localSheetId="4" hidden="1">#REF!</definedName>
    <definedName name="BLPH89" hidden="1">#REF!</definedName>
    <definedName name="BLPH9" localSheetId="2" hidden="1">#REF!</definedName>
    <definedName name="BLPH9" localSheetId="3" hidden="1">#REF!</definedName>
    <definedName name="BLPH9" localSheetId="4" hidden="1">#REF!</definedName>
    <definedName name="BLPH9" hidden="1">#REF!</definedName>
    <definedName name="BLPH90" localSheetId="2" hidden="1">#REF!</definedName>
    <definedName name="BLPH90" localSheetId="3" hidden="1">#REF!</definedName>
    <definedName name="BLPH90" localSheetId="4" hidden="1">#REF!</definedName>
    <definedName name="BLPH90" hidden="1">#REF!</definedName>
    <definedName name="BLPH91" localSheetId="2" hidden="1">#REF!</definedName>
    <definedName name="BLPH91" localSheetId="3" hidden="1">#REF!</definedName>
    <definedName name="BLPH91" localSheetId="4" hidden="1">#REF!</definedName>
    <definedName name="BLPH91" hidden="1">#REF!</definedName>
    <definedName name="BLPH92" localSheetId="2" hidden="1">#REF!</definedName>
    <definedName name="BLPH92" localSheetId="3" hidden="1">#REF!</definedName>
    <definedName name="BLPH92" localSheetId="4" hidden="1">#REF!</definedName>
    <definedName name="BLPH92" hidden="1">#REF!</definedName>
    <definedName name="BLPH93" localSheetId="2" hidden="1">#REF!</definedName>
    <definedName name="BLPH93" localSheetId="3" hidden="1">#REF!</definedName>
    <definedName name="BLPH93" localSheetId="4" hidden="1">#REF!</definedName>
    <definedName name="BLPH93" hidden="1">#REF!</definedName>
    <definedName name="BLPH94" localSheetId="2" hidden="1">#REF!</definedName>
    <definedName name="BLPH94" localSheetId="3" hidden="1">#REF!</definedName>
    <definedName name="BLPH94" localSheetId="4" hidden="1">#REF!</definedName>
    <definedName name="BLPH94" hidden="1">#REF!</definedName>
    <definedName name="BLPH95" localSheetId="2" hidden="1">#REF!</definedName>
    <definedName name="BLPH95" localSheetId="3" hidden="1">#REF!</definedName>
    <definedName name="BLPH95" localSheetId="4" hidden="1">#REF!</definedName>
    <definedName name="BLPH95" hidden="1">#REF!</definedName>
    <definedName name="BLPH96" localSheetId="2" hidden="1">#REF!</definedName>
    <definedName name="BLPH96" localSheetId="3" hidden="1">#REF!</definedName>
    <definedName name="BLPH96" localSheetId="4" hidden="1">#REF!</definedName>
    <definedName name="BLPH96" hidden="1">#REF!</definedName>
    <definedName name="BLPH97" localSheetId="2" hidden="1">#REF!</definedName>
    <definedName name="BLPH97" localSheetId="3" hidden="1">#REF!</definedName>
    <definedName name="BLPH97" localSheetId="4" hidden="1">#REF!</definedName>
    <definedName name="BLPH97" hidden="1">#REF!</definedName>
    <definedName name="BLPH98" localSheetId="2" hidden="1">#REF!</definedName>
    <definedName name="BLPH98" localSheetId="3" hidden="1">#REF!</definedName>
    <definedName name="BLPH98" localSheetId="4" hidden="1">#REF!</definedName>
    <definedName name="BLPH98" hidden="1">#REF!</definedName>
    <definedName name="BLPH99" localSheetId="2" hidden="1">#REF!</definedName>
    <definedName name="BLPH99" localSheetId="3" hidden="1">#REF!</definedName>
    <definedName name="BLPH99" localSheetId="4" hidden="1">#REF!</definedName>
    <definedName name="BLPH99" hidden="1">#REF!</definedName>
    <definedName name="Cwvu.CapersView." localSheetId="2" hidden="1">#REF!</definedName>
    <definedName name="Cwvu.CapersView." localSheetId="3" hidden="1">#REF!</definedName>
    <definedName name="Cwvu.CapersView." localSheetId="4" hidden="1">#REF!</definedName>
    <definedName name="Cwvu.CapersView." hidden="1">#REF!</definedName>
    <definedName name="Cwvu.Japan_Capers_Ed_Pub." localSheetId="2" hidden="1">#REF!</definedName>
    <definedName name="Cwvu.Japan_Capers_Ed_Pub." localSheetId="3" hidden="1">#REF!</definedName>
    <definedName name="Cwvu.Japan_Capers_Ed_Pub." localSheetId="4" hidden="1">#REF!</definedName>
    <definedName name="Cwvu.Japan_Capers_Ed_Pub." hidden="1">#REF!</definedName>
    <definedName name="DecimalPlaces">0.01</definedName>
    <definedName name="f" localSheetId="2" hidden="1">{"'PRODUCTIONCOST SHEET'!$B$3:$G$48"}</definedName>
    <definedName name="f" localSheetId="3" hidden="1">{"'PRODUCTIONCOST SHEET'!$B$3:$G$48"}</definedName>
    <definedName name="f" localSheetId="4" hidden="1">{"'PRODUCTIONCOST SHEET'!$B$3:$G$48"}</definedName>
    <definedName name="f" hidden="1">{"'PRODUCTIONCOST SHEET'!$B$3:$G$48"}</definedName>
    <definedName name="ff" localSheetId="2" hidden="1">{#N/A,#N/A,FALSE,"PRJCTED MNTHLY QTY's"}</definedName>
    <definedName name="ff" localSheetId="3" hidden="1">{#N/A,#N/A,FALSE,"PRJCTED MNTHLY QTY's"}</definedName>
    <definedName name="ff" localSheetId="4" hidden="1">{#N/A,#N/A,FALSE,"PRJCTED MNTHLY QTY's"}</definedName>
    <definedName name="ff" hidden="1">{#N/A,#N/A,FALSE,"PRJCTED MNTHLY QTY's"}</definedName>
    <definedName name="fffff" localSheetId="2" hidden="1">{#N/A,#N/A,FALSE,"PRJCTED QTRLY QTY's"}</definedName>
    <definedName name="fffff" localSheetId="3" hidden="1">{#N/A,#N/A,FALSE,"PRJCTED QTRLY QTY's"}</definedName>
    <definedName name="fffff" localSheetId="4" hidden="1">{#N/A,#N/A,FALSE,"PRJCTED QTRLY QTY's"}</definedName>
    <definedName name="fffff" hidden="1">{#N/A,#N/A,FALSE,"PRJCTED QTRLY QTY's"}</definedName>
    <definedName name="gjk" localSheetId="2" hidden="1">{#N/A,#N/A,FALSE,"DI 2 YEAR MASTER SCHEDULE"}</definedName>
    <definedName name="gjk" localSheetId="3" hidden="1">{#N/A,#N/A,FALSE,"DI 2 YEAR MASTER SCHEDULE"}</definedName>
    <definedName name="gjk" localSheetId="4" hidden="1">{#N/A,#N/A,FALSE,"DI 2 YEAR MASTER SCHEDULE"}</definedName>
    <definedName name="gjk" hidden="1">{#N/A,#N/A,FALSE,"DI 2 YEAR MASTER SCHEDULE"}</definedName>
    <definedName name="gwge" localSheetId="2" hidden="1">#REF!</definedName>
    <definedName name="gwge" localSheetId="3" hidden="1">#REF!</definedName>
    <definedName name="gwge" localSheetId="4" hidden="1">#REF!</definedName>
    <definedName name="gwge" hidden="1">#REF!</definedName>
    <definedName name="hh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2" hidden="1">{"'PRODUCTIONCOST SHEET'!$B$3:$G$48"}</definedName>
    <definedName name="HTML_Control" localSheetId="3" hidden="1">{"'PRODUCTIONCOST SHEET'!$B$3:$G$48"}</definedName>
    <definedName name="HTML_Control" localSheetId="4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D" localSheetId="1" hidden="1">"faa42916-80c2-4b92-a164-5cef03d0326f"</definedName>
    <definedName name="ID" localSheetId="2" hidden="1">"a7a349bc-8dc4-42e0-a323-9ef346634a17"</definedName>
    <definedName name="ID" localSheetId="3" hidden="1">"f68ee35e-ca5a-417c-b36b-585ed3e84638"</definedName>
    <definedName name="ID" localSheetId="4" hidden="1">"3080af28-0d90-4d94-ab92-056cb3b6f13a"</definedName>
    <definedName name="ID" localSheetId="0" hidden="1">"6a96b005-83b9-44f3-b90d-72944faff158"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"06/22/2018 13:52:39"</definedName>
    <definedName name="IQ_QTD" hidden="1">750000</definedName>
    <definedName name="IQ_TODAY" hidden="1">0</definedName>
    <definedName name="IQ_YTDMONTH" hidden="1">130000</definedName>
    <definedName name="l" localSheetId="2" hidden="1">{#N/A,#N/A,FALSE,"DI 2 YEAR MASTER SCHEDULE"}</definedName>
    <definedName name="l" localSheetId="3" hidden="1">{#N/A,#N/A,FALSE,"DI 2 YEAR MASTER SCHEDULE"}</definedName>
    <definedName name="l" localSheetId="4" hidden="1">{#N/A,#N/A,FALSE,"DI 2 YEAR MASTER SCHEDULE"}</definedName>
    <definedName name="l" hidden="1">{#N/A,#N/A,FALSE,"DI 2 YEAR MASTER SCHEDULE"}</definedName>
    <definedName name="ListOffset" hidden="1">1</definedName>
    <definedName name="lkl" localSheetId="2" hidden="1">{#N/A,#N/A,FALSE,"DI 2 YEAR MASTER SCHEDULE"}</definedName>
    <definedName name="lkl" localSheetId="3" hidden="1">{#N/A,#N/A,FALSE,"DI 2 YEAR MASTER SCHEDULE"}</definedName>
    <definedName name="lkl" localSheetId="4" hidden="1">{#N/A,#N/A,FALSE,"DI 2 YEAR MASTER SCHEDULE"}</definedName>
    <definedName name="lkl" hidden="1">{#N/A,#N/A,FALSE,"DI 2 YEAR MASTER SCHEDULE"}</definedName>
    <definedName name="mm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n" localSheetId="2" hidden="1">{#N/A,#N/A,FALSE,"PRJCTED QTRLY $'s"}</definedName>
    <definedName name="nn" localSheetId="3" hidden="1">{#N/A,#N/A,FALSE,"PRJCTED QTRLY $'s"}</definedName>
    <definedName name="nn" localSheetId="4" hidden="1">{#N/A,#N/A,FALSE,"PRJCTED QTRLY $'s"}</definedName>
    <definedName name="nn" hidden="1">{#N/A,#N/A,FALSE,"PRJCTED QTRLY $'s"}</definedName>
    <definedName name="Pal_Workbook_GUID" hidden="1">"LJ9YVKRJVQ1A1KNUG7XIT5A9"</definedName>
    <definedName name="qs" localSheetId="2" hidden="1">{#N/A,#N/A,FALSE,"PRJCTED MNTHLY QTY's"}</definedName>
    <definedName name="qs" localSheetId="3" hidden="1">{#N/A,#N/A,FALSE,"PRJCTED MNTHLY QTY's"}</definedName>
    <definedName name="qs" localSheetId="4" hidden="1">{#N/A,#N/A,FALSE,"PRJCTED MNTHLY QTY's"}</definedName>
    <definedName name="qs" hidden="1">{#N/A,#N/A,FALSE,"PRJCTED MNTHLY QTY's"}</definedName>
    <definedName name="ReOpenerOutputs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localSheetId="2" hidden="1">#REF!</definedName>
    <definedName name="Rwvu.CapersView." localSheetId="3" hidden="1">#REF!</definedName>
    <definedName name="Rwvu.CapersView." localSheetId="4" hidden="1">#REF!</definedName>
    <definedName name="Rwvu.CapersView." hidden="1">#REF!</definedName>
    <definedName name="Rwvu.Japan_Capers_Ed_Pub." localSheetId="2" hidden="1">#REF!</definedName>
    <definedName name="Rwvu.Japan_Capers_Ed_Pub." localSheetId="3" hidden="1">#REF!</definedName>
    <definedName name="Rwvu.Japan_Capers_Ed_Pub." localSheetId="4" hidden="1">#REF!</definedName>
    <definedName name="Rwvu.Japan_Capers_Ed_Pub." hidden="1">#REF!</definedName>
    <definedName name="Rwvu.KJP_CC." localSheetId="2" hidden="1">#REF!</definedName>
    <definedName name="Rwvu.KJP_CC." localSheetId="3" hidden="1">#REF!</definedName>
    <definedName name="Rwvu.KJP_CC." localSheetId="4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wvu.CapersView." localSheetId="2" hidden="1">#REF!</definedName>
    <definedName name="Swvu.CapersView." localSheetId="3" hidden="1">#REF!</definedName>
    <definedName name="Swvu.CapersView." localSheetId="4" hidden="1">#REF!</definedName>
    <definedName name="Swvu.CapersView." hidden="1">#REF!</definedName>
    <definedName name="Swvu.Japan_Capers_Ed_Pub." localSheetId="2" hidden="1">#REF!</definedName>
    <definedName name="Swvu.Japan_Capers_Ed_Pub." localSheetId="3" hidden="1">#REF!</definedName>
    <definedName name="Swvu.Japan_Capers_Ed_Pub." localSheetId="4" hidden="1">#REF!</definedName>
    <definedName name="Swvu.Japan_Capers_Ed_Pub." hidden="1">#REF!</definedName>
    <definedName name="Swvu.KJP_CC." localSheetId="2" hidden="1">#REF!</definedName>
    <definedName name="Swvu.KJP_CC." localSheetId="3" hidden="1">#REF!</definedName>
    <definedName name="Swvu.KJP_CC." localSheetId="4" hidden="1">#REF!</definedName>
    <definedName name="Swvu.KJP_CC." hidden="1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u" localSheetId="2" hidden="1">{#VALUE!,#N/A,FALSE,0}</definedName>
    <definedName name="u" localSheetId="3" hidden="1">{#VALUE!,#N/A,FALSE,0}</definedName>
    <definedName name="u" localSheetId="4" hidden="1">{#VALUE!,#N/A,FALSE,0}</definedName>
    <definedName name="u" hidden="1">{#VALUE!,#N/A,FALSE,0}</definedName>
    <definedName name="UAG" localSheetId="2" hidden="1">{#N/A,#N/A,FALSE,"DI 2 YEAR MASTER SCHEDULE"}</definedName>
    <definedName name="UAG" localSheetId="3" hidden="1">{#N/A,#N/A,FALSE,"DI 2 YEAR MASTER SCHEDULE"}</definedName>
    <definedName name="UAG" localSheetId="4" hidden="1">{#N/A,#N/A,FALSE,"DI 2 YEAR MASTER SCHEDULE"}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2" hidden="1">{"Japan_Capers_Ed_Pub",#N/A,FALSE,"DI 2 YEAR MASTER SCHEDULE"}</definedName>
    <definedName name="v" localSheetId="3" hidden="1">{"Japan_Capers_Ed_Pub",#N/A,FALSE,"DI 2 YEAR MASTER SCHEDULE"}</definedName>
    <definedName name="v" localSheetId="4" hidden="1">{"Japan_Capers_Ed_Pub",#N/A,FALSE,"DI 2 YEAR MASTER SCHEDULE"}</definedName>
    <definedName name="v" hidden="1">{"Japan_Capers_Ed_Pub",#N/A,FALSE,"DI 2 YEAR MASTER SCHEDULE"}</definedName>
    <definedName name="wrn.CapersPlotter." localSheetId="2" hidden="1">{#N/A,#N/A,FALSE,"DI 2 YEAR MASTER SCHEDULE"}</definedName>
    <definedName name="wrn.CapersPlotter." localSheetId="3" hidden="1">{#N/A,#N/A,FALSE,"DI 2 YEAR MASTER SCHEDULE"}</definedName>
    <definedName name="wrn.CapersPlotter." localSheetId="4" hidden="1">{#N/A,#N/A,FALSE,"DI 2 YEAR MASTER SCHEDULE"}</definedName>
    <definedName name="wrn.CapersPlotter." hidden="1">{#N/A,#N/A,FALSE,"DI 2 YEAR MASTER SCHEDULE"}</definedName>
    <definedName name="wrn.Edutainment._.Priority._.List." localSheetId="2" hidden="1">{#N/A,#N/A,FALSE,"DI 2 YEAR MASTER SCHEDULE"}</definedName>
    <definedName name="wrn.Edutainment._.Priority._.List." localSheetId="3" hidden="1">{#N/A,#N/A,FALSE,"DI 2 YEAR MASTER SCHEDULE"}</definedName>
    <definedName name="wrn.Edutainment._.Priority._.List." localSheetId="4" hidden="1">{#N/A,#N/A,FALSE,"DI 2 YEAR MASTER SCHEDULE"}</definedName>
    <definedName name="wrn.Edutainment._.Priority._.List." hidden="1">{#N/A,#N/A,FALSE,"DI 2 YEAR MASTER SCHEDULE"}</definedName>
    <definedName name="wrn.Japan_Capers_Ed._.Pub." localSheetId="2" hidden="1">{"Japan_Capers_Ed_Pub",#N/A,FALSE,"DI 2 YEAR MASTER SCHEDULE"}</definedName>
    <definedName name="wrn.Japan_Capers_Ed._.Pub." localSheetId="3" hidden="1">{"Japan_Capers_Ed_Pub",#N/A,FALSE,"DI 2 YEAR MASTER SCHEDULE"}</definedName>
    <definedName name="wrn.Japan_Capers_Ed._.Pub." localSheetId="4" hidden="1">{"Japan_Capers_Ed_Pub",#N/A,FALSE,"DI 2 YEAR MASTER SCHEDULE"}</definedName>
    <definedName name="wrn.Japan_Capers_Ed._.Pub." hidden="1">{"Japan_Capers_Ed_Pub",#N/A,FALSE,"DI 2 YEAR MASTER SCHEDULE"}</definedName>
    <definedName name="wrn.Priority._.list." localSheetId="2" hidden="1">{#N/A,#N/A,FALSE,"DI 2 YEAR MASTER SCHEDULE"}</definedName>
    <definedName name="wrn.Priority._.list." localSheetId="3" hidden="1">{#N/A,#N/A,FALSE,"DI 2 YEAR MASTER SCHEDULE"}</definedName>
    <definedName name="wrn.Priority._.list." localSheetId="4" hidden="1">{#N/A,#N/A,FALSE,"DI 2 YEAR MASTER SCHEDULE"}</definedName>
    <definedName name="wrn.Priority._.list." hidden="1">{#N/A,#N/A,FALSE,"DI 2 YEAR MASTER SCHEDULE"}</definedName>
    <definedName name="wrn.Prjcted._.Mnthly._.Qtys." localSheetId="2" hidden="1">{#N/A,#N/A,FALSE,"PRJCTED MNTHLY QTY's"}</definedName>
    <definedName name="wrn.Prjcted._.Mnthly._.Qtys." localSheetId="3" hidden="1">{#N/A,#N/A,FALSE,"PRJCTED MNTHLY QTY's"}</definedName>
    <definedName name="wrn.Prjcted._.Mnthly._.Qtys." localSheetId="4" hidden="1">{#N/A,#N/A,FALSE,"PRJCTED MNTHLY QTY's"}</definedName>
    <definedName name="wrn.Prjcted._.Mnthly._.Qtys." hidden="1">{#N/A,#N/A,FALSE,"PRJCTED MNTHLY QTY's"}</definedName>
    <definedName name="wrn.Prjcted._.Qtrly._.Dollars." localSheetId="2" hidden="1">{#N/A,#N/A,FALSE,"PRJCTED QTRLY $'s"}</definedName>
    <definedName name="wrn.Prjcted._.Qtrly._.Dollars." localSheetId="3" hidden="1">{#N/A,#N/A,FALSE,"PRJCTED QTRLY $'s"}</definedName>
    <definedName name="wrn.Prjcted._.Qtrly._.Dollars." localSheetId="4" hidden="1">{#N/A,#N/A,FALSE,"PRJCTED QTRLY $'s"}</definedName>
    <definedName name="wrn.Prjcted._.Qtrly._.Dollars." hidden="1">{#N/A,#N/A,FALSE,"PRJCTED QTRLY $'s"}</definedName>
    <definedName name="wrn.Prjcted._.Qtrly._.Qtys." localSheetId="2" hidden="1">{#N/A,#N/A,FALSE,"PRJCTED QTRLY QTY's"}</definedName>
    <definedName name="wrn.Prjcted._.Qtrly._.Qtys." localSheetId="3" hidden="1">{#N/A,#N/A,FALSE,"PRJCTED QTRLY QTY's"}</definedName>
    <definedName name="wrn.Prjcted._.Qtrly._.Qtys." localSheetId="4" hidden="1">{#N/A,#N/A,FALSE,"PRJCTED QTRLY QTY's"}</definedName>
    <definedName name="wrn.Prjcted._.Qtrly._.Qtys." hidden="1">{#N/A,#N/A,FALSE,"PRJCTED QTRLY QTY's"}</definedName>
    <definedName name="wvu.CapersView.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2" hidden="1">{#N/A,#N/A,FALSE,"DI 2 YEAR MASTER SCHEDULE"}</definedName>
    <definedName name="x" localSheetId="3" hidden="1">{#N/A,#N/A,FALSE,"DI 2 YEAR MASTER SCHEDULE"}</definedName>
    <definedName name="x" localSheetId="4" hidden="1">{#N/A,#N/A,FALSE,"DI 2 YEAR MASTER SCHEDULE"}</definedName>
    <definedName name="x" hidden="1">{#N/A,#N/A,FALSE,"DI 2 YEAR MASTER SCHEDULE"}</definedName>
    <definedName name="y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2" hidden="1">{#N/A,#N/A,FALSE,"DI 2 YEAR MASTER SCHEDULE"}</definedName>
    <definedName name="z" localSheetId="3" hidden="1">{#N/A,#N/A,FALSE,"DI 2 YEAR MASTER SCHEDULE"}</definedName>
    <definedName name="z" localSheetId="4" hidden="1">{#N/A,#N/A,FALSE,"DI 2 YEAR MASTER SCHEDULE"}</definedName>
    <definedName name="z" hidden="1">{#N/A,#N/A,FALSE,"DI 2 YEAR MASTER SCHEDULE"}</definedName>
    <definedName name="Z_9A428CE1_B4D9_11D0_A8AA_0000C071AEE7_.wvu.Cols" hidden="1">#REF!,#REF!</definedName>
    <definedName name="Z_9A428CE1_B4D9_11D0_A8AA_0000C071AEE7_.wvu.PrintArea" localSheetId="2" hidden="1">#REF!</definedName>
    <definedName name="Z_9A428CE1_B4D9_11D0_A8AA_0000C071AEE7_.wvu.PrintArea" localSheetId="3" hidden="1">#REF!</definedName>
    <definedName name="Z_9A428CE1_B4D9_11D0_A8AA_0000C071AEE7_.wvu.PrintArea" localSheetId="4" hidden="1">#REF!</definedName>
    <definedName name="Z_9A428CE1_B4D9_11D0_A8AA_0000C071AEE7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9" l="1"/>
  <c r="A3" i="9"/>
  <c r="A2" i="9"/>
</calcChain>
</file>

<file path=xl/sharedStrings.xml><?xml version="1.0" encoding="utf-8"?>
<sst xmlns="http://schemas.openxmlformats.org/spreadsheetml/2006/main" count="818" uniqueCount="238">
  <si>
    <t>Regulatory Reporting Pack</t>
  </si>
  <si>
    <t xml:space="preserve"> </t>
  </si>
  <si>
    <t>RIIO+GD2</t>
  </si>
  <si>
    <t>Regulatory Reporting Pack Template</t>
  </si>
  <si>
    <t>GDN Name:</t>
  </si>
  <si>
    <t>Reporting Year:</t>
  </si>
  <si>
    <t>Version Number:</t>
  </si>
  <si>
    <t>Date of Submission:</t>
  </si>
  <si>
    <t>Cell Format Key</t>
  </si>
  <si>
    <t>Cell intentionally blank</t>
  </si>
  <si>
    <t>Value</t>
  </si>
  <si>
    <t>GDN Input</t>
  </si>
  <si>
    <t xml:space="preserve">Imported or linked </t>
  </si>
  <si>
    <t xml:space="preserve">Calculation+Sub total </t>
  </si>
  <si>
    <t>Output</t>
  </si>
  <si>
    <t>Error checking</t>
  </si>
  <si>
    <t>Annotation</t>
  </si>
  <si>
    <t>All tabs</t>
  </si>
  <si>
    <t>Spelling check</t>
  </si>
  <si>
    <t>Completed spelling check across document.</t>
  </si>
  <si>
    <t xml:space="preserve">Other </t>
  </si>
  <si>
    <t>Expenditure Group 1</t>
  </si>
  <si>
    <t>Expenditure Group 2</t>
  </si>
  <si>
    <t>Unit</t>
  </si>
  <si>
    <t>Mains</t>
  </si>
  <si>
    <t>£m</t>
  </si>
  <si>
    <t>Services</t>
  </si>
  <si>
    <t>No.</t>
  </si>
  <si>
    <t>No</t>
  </si>
  <si>
    <t>Repex</t>
  </si>
  <si>
    <t>km</t>
  </si>
  <si>
    <t>Southern Gas Networks</t>
  </si>
  <si>
    <t>Risers</t>
  </si>
  <si>
    <t>Reinforcement</t>
  </si>
  <si>
    <t>Replacement</t>
  </si>
  <si>
    <t>NARM</t>
  </si>
  <si>
    <t>Xoserve</t>
  </si>
  <si>
    <t>Descriptor 1</t>
  </si>
  <si>
    <t>Descriptor 2</t>
  </si>
  <si>
    <t>Diversions</t>
  </si>
  <si>
    <t>Robotic Intervention</t>
  </si>
  <si>
    <t>GD2 Regulatory Report Pack</t>
  </si>
  <si>
    <t xml:space="preserve">1.01 Summary of Totex </t>
  </si>
  <si>
    <t xml:space="preserve">Cost Category </t>
  </si>
  <si>
    <t>Net Cost</t>
  </si>
  <si>
    <t>Total</t>
  </si>
  <si>
    <t>Totex Summary - Current Year</t>
  </si>
  <si>
    <t>Controllable Costs</t>
  </si>
  <si>
    <t>Opex (Direct)</t>
  </si>
  <si>
    <t>Work Management - Holder Demolition</t>
  </si>
  <si>
    <t>Net</t>
  </si>
  <si>
    <t>Work Management - Land Remediation</t>
  </si>
  <si>
    <t>Work Management - Other</t>
  </si>
  <si>
    <t>Work Execution - Emergency</t>
  </si>
  <si>
    <t>Work Execution - Repair</t>
  </si>
  <si>
    <t>Work Execution - Maintenance</t>
  </si>
  <si>
    <t>Work Execution - (SIUs)</t>
  </si>
  <si>
    <t>Work Execution - ODA</t>
  </si>
  <si>
    <t>Opex (Indirect)</t>
  </si>
  <si>
    <t>Business support</t>
  </si>
  <si>
    <t>Training &amp; Apprentices</t>
  </si>
  <si>
    <t>Total Opex</t>
  </si>
  <si>
    <t>Opex (Direct + Indirect)</t>
  </si>
  <si>
    <t>Capex (Load)</t>
  </si>
  <si>
    <t>LTS, Storage &amp; Entry</t>
  </si>
  <si>
    <t>Connections</t>
  </si>
  <si>
    <t>Reinforcement (&lt;7 barg)</t>
  </si>
  <si>
    <t>Capex (Non Load)</t>
  </si>
  <si>
    <t>Governors</t>
  </si>
  <si>
    <t>Statutory Independent Undertakings (SIU)</t>
  </si>
  <si>
    <t>Other Network Capex</t>
  </si>
  <si>
    <t>Other Non Network Capex</t>
  </si>
  <si>
    <t>of which Vehicles</t>
  </si>
  <si>
    <t xml:space="preserve">of which IT &amp; Telecoms </t>
  </si>
  <si>
    <t>Total Capex</t>
  </si>
  <si>
    <t>Capex ( Load + Non Load)</t>
  </si>
  <si>
    <t>Tier-1 - Mains</t>
  </si>
  <si>
    <t>Tier 1 - Services</t>
  </si>
  <si>
    <t>Tier-2A Mains and Services</t>
  </si>
  <si>
    <t>Tier-2B Mains and Services</t>
  </si>
  <si>
    <t>Tier-3 Mains and Services</t>
  </si>
  <si>
    <t>&lt;=2" Steel Mains and Services</t>
  </si>
  <si>
    <t>&gt;2" Steel Mains and Services</t>
  </si>
  <si>
    <t>&gt;30m Mains</t>
  </si>
  <si>
    <t>Other Mains and Services</t>
  </si>
  <si>
    <t>Diversions Mains and Services</t>
  </si>
  <si>
    <t>Other Services</t>
  </si>
  <si>
    <t>Tier 1 Stubs</t>
  </si>
  <si>
    <t>Total Repex</t>
  </si>
  <si>
    <t>Total Controllable costs</t>
  </si>
  <si>
    <t>Non Controllable Costs</t>
  </si>
  <si>
    <t>Shrinkage</t>
  </si>
  <si>
    <t>Ofgem Licence</t>
  </si>
  <si>
    <t>Network Rates</t>
  </si>
  <si>
    <t>Established pension deficit recovery plan payment</t>
  </si>
  <si>
    <t>NTS exit costs</t>
  </si>
  <si>
    <t>Total Non Controllable costs</t>
  </si>
  <si>
    <t>Total Funded costs</t>
  </si>
  <si>
    <t>Totex Summary - Totex allowance adjusted with uncertainties indicated on the Re-Opener Pipeline Log - £m</t>
  </si>
  <si>
    <t>Total Baseline costs</t>
  </si>
  <si>
    <t>Totex Summary Variance - Totex- Current versus adjusted allowance</t>
  </si>
  <si>
    <t>Sheet End</t>
  </si>
  <si>
    <t>Asset/Activity Category</t>
  </si>
  <si>
    <t>Asset/Activity Sub+Class</t>
  </si>
  <si>
    <t>LTS Pipelines</t>
  </si>
  <si>
    <t xml:space="preserve">Capacity </t>
  </si>
  <si>
    <t>Num</t>
  </si>
  <si>
    <t>District</t>
  </si>
  <si>
    <t>Service</t>
  </si>
  <si>
    <t>1.04 Summary of reliability outputs and secondary deliverables</t>
  </si>
  <si>
    <t>Policy Area</t>
  </si>
  <si>
    <t>Policy Mechanism</t>
  </si>
  <si>
    <t>Summary of loss of supply volumes and duration + primary output</t>
  </si>
  <si>
    <t>Actual loss of supply volumes (no.)</t>
  </si>
  <si>
    <t>Planned</t>
  </si>
  <si>
    <t xml:space="preserve">Interruptions </t>
  </si>
  <si>
    <t xml:space="preserve">Number </t>
  </si>
  <si>
    <t>Unplanned (MOBs)</t>
  </si>
  <si>
    <t>Unplanned (Non+MOBs)</t>
  </si>
  <si>
    <t>Total interruptions</t>
  </si>
  <si>
    <t>Actual loss of supply duration (minutes)</t>
  </si>
  <si>
    <t xml:space="preserve">Minutes </t>
  </si>
  <si>
    <t>Average duration (minutes)</t>
  </si>
  <si>
    <t>1.05 Summary of Workload</t>
  </si>
  <si>
    <t xml:space="preserve">Summary of workload </t>
  </si>
  <si>
    <t xml:space="preserve">Opex activity </t>
  </si>
  <si>
    <t>Mains condition reports</t>
  </si>
  <si>
    <t>Service condition reports</t>
  </si>
  <si>
    <t> No. of holders removed</t>
  </si>
  <si>
    <t xml:space="preserve">Capex activity </t>
  </si>
  <si>
    <t>Storage</t>
  </si>
  <si>
    <t>Pipelines</t>
  </si>
  <si>
    <t xml:space="preserve">Reinforcement </t>
  </si>
  <si>
    <t>Total mains reinforcement</t>
  </si>
  <si>
    <t>k m</t>
  </si>
  <si>
    <t>Total reinforcement Governors</t>
  </si>
  <si>
    <t>Housing Replacement only</t>
  </si>
  <si>
    <t>Component replacement/refurbishment only</t>
  </si>
  <si>
    <t>Replacement of entire installation</t>
  </si>
  <si>
    <t>Decommission</t>
  </si>
  <si>
    <t xml:space="preserve">Connection </t>
  </si>
  <si>
    <t>New housing services</t>
  </si>
  <si>
    <t>Existing housing services (excl Fuel poor)</t>
  </si>
  <si>
    <t>Non Domestic</t>
  </si>
  <si>
    <t xml:space="preserve">Fuel poor services </t>
  </si>
  <si>
    <t>Governor intervention</t>
  </si>
  <si>
    <t>Total connection services</t>
  </si>
  <si>
    <t xml:space="preserve">Repex activity </t>
  </si>
  <si>
    <t>T1 length decommissioned</t>
  </si>
  <si>
    <t>Outturn Workload (&lt;=3")</t>
  </si>
  <si>
    <t>Outturn Workload ( 4" + 5")</t>
  </si>
  <si>
    <t>Outturn Workload (6" + 7")</t>
  </si>
  <si>
    <t>Outturn Workload ( 8" )</t>
  </si>
  <si>
    <t>T2a length decommissioned</t>
  </si>
  <si>
    <t>Length in respect of diameter band n (&gt;8&lt;10 inches)</t>
  </si>
  <si>
    <t>Length in respect of diameter band n (10&lt;=12 inches)</t>
  </si>
  <si>
    <t>Length in respect of diameter band n (&gt;12&lt;18 inches)</t>
  </si>
  <si>
    <t>T2b length decommissioned</t>
  </si>
  <si>
    <t>T3 length decommissioned</t>
  </si>
  <si>
    <t>Diversions decommissioned</t>
  </si>
  <si>
    <t>Steel length decommissioned</t>
  </si>
  <si>
    <t>Tier 1 only</t>
  </si>
  <si>
    <t>Other length decommissioned</t>
  </si>
  <si>
    <t>No. of services transferred</t>
  </si>
  <si>
    <t>No. of services relaid</t>
  </si>
  <si>
    <t xml:space="preserve">1.06 Performance Snapshot </t>
  </si>
  <si>
    <t>Performance Snapshop</t>
  </si>
  <si>
    <t xml:space="preserve">Network </t>
  </si>
  <si>
    <t xml:space="preserve">Customers </t>
  </si>
  <si>
    <t>Directly connected to network</t>
  </si>
  <si>
    <t>Domestic Customers</t>
  </si>
  <si>
    <t>Non-Domestic Customers</t>
  </si>
  <si>
    <t xml:space="preserve">Pipeline </t>
  </si>
  <si>
    <t xml:space="preserve">Length </t>
  </si>
  <si>
    <t xml:space="preserve">All pressure tiers </t>
  </si>
  <si>
    <t xml:space="preserve">Km </t>
  </si>
  <si>
    <t xml:space="preserve">Reliability </t>
  </si>
  <si>
    <t>Delivery 24/7/365</t>
  </si>
  <si>
    <t>%</t>
  </si>
  <si>
    <t xml:space="preserve">Customer interruptions </t>
  </si>
  <si>
    <t xml:space="preserve">Unplanned </t>
  </si>
  <si>
    <t xml:space="preserve"> Excluding  major incidents</t>
  </si>
  <si>
    <t xml:space="preserve">Customers affected </t>
  </si>
  <si>
    <t>% per number of total customers</t>
  </si>
  <si>
    <t xml:space="preserve">Average duration in minutes </t>
  </si>
  <si>
    <t xml:space="preserve">Major incidents </t>
  </si>
  <si>
    <t xml:space="preserve">Customers Affected </t>
  </si>
  <si>
    <t>Number incidents: Customers Effected</t>
  </si>
  <si>
    <t>Customer Satisfaction</t>
  </si>
  <si>
    <t>`</t>
  </si>
  <si>
    <t>Customer Satisfaction + unplanned interruptions</t>
  </si>
  <si>
    <t>score out of 10</t>
  </si>
  <si>
    <t>Ofgem target (9.37)</t>
  </si>
  <si>
    <t>Customer Satisfaction + planned work</t>
  </si>
  <si>
    <t>Ofgem target (8.51)</t>
  </si>
  <si>
    <t>Customer Satisfaction + connections</t>
  </si>
  <si>
    <t>Ofgem target (8.38)</t>
  </si>
  <si>
    <t>Complaints metric</t>
  </si>
  <si>
    <t>scoring of complaints resolution</t>
  </si>
  <si>
    <t>Ofgem target + need to be below 5.0</t>
  </si>
  <si>
    <t xml:space="preserve">Connections </t>
  </si>
  <si>
    <t>% of all quotes issued within timescales set</t>
  </si>
  <si>
    <t>Ofgem target</t>
  </si>
  <si>
    <t>% of jobs substantially completed on date agreed with the customer</t>
  </si>
  <si>
    <t xml:space="preserve">Social Obligations </t>
  </si>
  <si>
    <t>Fuel Poor Connections made in year</t>
  </si>
  <si>
    <t>% of Fuel poor connections to date to RIIO2 target</t>
  </si>
  <si>
    <t>% better than target</t>
  </si>
  <si>
    <t>Comparator</t>
  </si>
  <si>
    <t>Safety</t>
  </si>
  <si>
    <t xml:space="preserve">Attend Uncontrolled escape in 1 hr </t>
  </si>
  <si>
    <t>% achieved</t>
  </si>
  <si>
    <t>Ofgem target is 97%</t>
  </si>
  <si>
    <t xml:space="preserve">Attend Controlled escape in 2 hrs </t>
  </si>
  <si>
    <t>Environmental Impact</t>
  </si>
  <si>
    <t>Reduction in shrinkage in year (gas emmissions)</t>
  </si>
  <si>
    <t>Volume (GWh)</t>
  </si>
  <si>
    <t>Shrinkage actuals compared to shrinkage volume at start of GD2</t>
  </si>
  <si>
    <t>Improved shrinkage %</t>
  </si>
  <si>
    <t xml:space="preserve">Renewable gas connections </t>
  </si>
  <si>
    <t>Number : Volume  (scmh)</t>
  </si>
  <si>
    <t xml:space="preserve">Financial </t>
  </si>
  <si>
    <t>Totex operating costs</t>
  </si>
  <si>
    <t>Ofgem Target</t>
  </si>
  <si>
    <t>% Totex spend compared to allowance</t>
  </si>
  <si>
    <t>Other pass through costs</t>
  </si>
  <si>
    <t>Filters</t>
  </si>
  <si>
    <t>Slamshut/ Regulators</t>
  </si>
  <si>
    <t>Pre-heating</t>
  </si>
  <si>
    <t>Odorisation &amp; Metering</t>
  </si>
  <si>
    <t>Systems</t>
  </si>
  <si>
    <t>(V1.19)</t>
  </si>
  <si>
    <t/>
  </si>
  <si>
    <t>2 : 951</t>
  </si>
  <si>
    <t>40 : 0</t>
  </si>
  <si>
    <t>40 : 6920</t>
  </si>
  <si>
    <t>0:0</t>
  </si>
  <si>
    <t>1:700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</si>
</sst>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6" formatCode="0.0"/>
    <numFmt numFmtId="167" formatCode="_-[$€-2]* #,##0.00_-;\-[$€-2]* #,##0.00_-;_-[$€-2]* &quot;-&quot;??_-"/>
    <numFmt numFmtId="169" formatCode="#,##0.00;[Red]\-#,##0.00;\-"/>
    <numFmt numFmtId="170" formatCode="[$$-409]#,##0.00"/>
    <numFmt numFmtId="171" formatCode="#,##0.0_);\(#,##0.0\);\-_)"/>
    <numFmt numFmtId="177" formatCode="0.0%"/>
    <numFmt numFmtId="180" formatCode="0.000"/>
    <numFmt numFmtId="186" formatCode="#,##0.0"/>
    <numFmt numFmtId="187" formatCode="#,##0.000"/>
    <numFmt numFmtId="193" formatCode="0.000%"/>
    <numFmt numFmtId="194" formatCode="#,##0.0000"/>
    <numFmt numFmtId="207" formatCode="_-* #,##0.00000_-;\-* #,##0.00000_-;_-* &quot;-&quot;?????_-;_-@_-"/>
  </numFmts>
  <fonts count="60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name val="CG Omega"/>
    </font>
    <font>
      <b/>
      <sz val="20"/>
      <name val="CG Omeg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CG Omega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i/>
      <sz val="14"/>
      <name val="CG Omega"/>
      <family val="2"/>
    </font>
    <font>
      <b/>
      <sz val="18"/>
      <name val="Verdana"/>
      <family val="2"/>
    </font>
    <font>
      <sz val="11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8"/>
      <color theme="0"/>
      <name val="Verdana"/>
      <family val="2"/>
    </font>
    <font>
      <i/>
      <sz val="10"/>
      <color theme="0" tint="-0.499984740745262"/>
      <name val="Verdana"/>
      <family val="2"/>
    </font>
    <font>
      <u/>
      <sz val="10"/>
      <color theme="10"/>
      <name val="Verdana"/>
      <family val="2"/>
    </font>
    <font>
      <u/>
      <sz val="11"/>
      <color indexed="12"/>
      <name val="CG Omega"/>
      <family val="2"/>
    </font>
    <font>
      <sz val="10"/>
      <color indexed="8"/>
      <name val="Verdana"/>
      <family val="2"/>
    </font>
    <font>
      <sz val="10"/>
      <name val="Gill Sans MT"/>
      <family val="2"/>
    </font>
    <font>
      <sz val="10"/>
      <color theme="0" tint="-4.9989318521683403E-2"/>
      <name val="Gill Sans MT"/>
      <family val="2"/>
    </font>
    <font>
      <sz val="10"/>
      <color theme="1"/>
      <name val="Gill Sans MT"/>
      <family val="2"/>
    </font>
    <font>
      <sz val="12"/>
      <color theme="1"/>
      <name val="Arial"/>
      <family val="2"/>
    </font>
    <font>
      <sz val="10"/>
      <name val="CG Omega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sz val="10"/>
      <name val="Calibri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 tint="0.3499862666707357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6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5E1FF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86">
    <xf numFmtId="0" fontId="0" fillId="0" borderId="0"/>
    <xf numFmtId="0" fontId="17" fillId="0" borderId="0"/>
    <xf numFmtId="0" fontId="17" fillId="0" borderId="0"/>
    <xf numFmtId="0" fontId="19" fillId="0" borderId="0"/>
    <xf numFmtId="0" fontId="22" fillId="0" borderId="0"/>
    <xf numFmtId="0" fontId="17" fillId="0" borderId="0"/>
    <xf numFmtId="0" fontId="22" fillId="0" borderId="0"/>
    <xf numFmtId="0" fontId="19" fillId="0" borderId="0"/>
    <xf numFmtId="0" fontId="19" fillId="0" borderId="0"/>
    <xf numFmtId="0" fontId="27" fillId="0" borderId="0"/>
    <xf numFmtId="0" fontId="22" fillId="0" borderId="0"/>
    <xf numFmtId="0" fontId="19" fillId="0" borderId="0"/>
    <xf numFmtId="0" fontId="16" fillId="0" borderId="0"/>
    <xf numFmtId="167" fontId="22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2" fillId="0" borderId="0" applyFont="0" applyFill="0" applyBorder="0" applyAlignment="0" applyProtection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164" fontId="27" fillId="0" borderId="0" applyFont="0" applyFill="0" applyBorder="0" applyAlignment="0" applyProtection="0"/>
    <xf numFmtId="0" fontId="19" fillId="0" borderId="0"/>
    <xf numFmtId="164" fontId="22" fillId="0" borderId="0" applyFont="0" applyFill="0" applyBorder="0" applyAlignment="0" applyProtection="0"/>
    <xf numFmtId="0" fontId="19" fillId="0" borderId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19" fillId="0" borderId="0"/>
    <xf numFmtId="0" fontId="19" fillId="0" borderId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3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0" borderId="14" applyNumberFormat="0" applyFill="0" applyAlignment="0" applyProtection="0"/>
    <xf numFmtId="0" fontId="19" fillId="14" borderId="0" applyNumberFormat="0" applyFont="0" applyBorder="0" applyAlignment="0" applyProtection="0"/>
    <xf numFmtId="0" fontId="19" fillId="11" borderId="0" applyNumberFormat="0" applyBorder="0" applyAlignment="0" applyProtection="0"/>
    <xf numFmtId="4" fontId="19" fillId="6" borderId="0" applyBorder="0" applyAlignment="0" applyProtection="0"/>
    <xf numFmtId="0" fontId="19" fillId="0" borderId="0"/>
    <xf numFmtId="4" fontId="19" fillId="13" borderId="0"/>
    <xf numFmtId="4" fontId="19" fillId="12" borderId="0"/>
    <xf numFmtId="4" fontId="19" fillId="10" borderId="0"/>
    <xf numFmtId="0" fontId="34" fillId="0" borderId="5" applyFill="0"/>
    <xf numFmtId="0" fontId="42" fillId="0" borderId="0" applyFill="0" applyBorder="0"/>
    <xf numFmtId="9" fontId="19" fillId="0" borderId="0" applyFont="0" applyFill="0" applyBorder="0" applyAlignment="0" applyProtection="0"/>
    <xf numFmtId="0" fontId="16" fillId="0" borderId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9" fillId="0" borderId="0"/>
    <xf numFmtId="0" fontId="27" fillId="0" borderId="0"/>
    <xf numFmtId="0" fontId="27" fillId="0" borderId="0"/>
    <xf numFmtId="0" fontId="16" fillId="0" borderId="0"/>
    <xf numFmtId="0" fontId="22" fillId="0" borderId="0"/>
    <xf numFmtId="0" fontId="19" fillId="0" borderId="0"/>
    <xf numFmtId="0" fontId="19" fillId="0" borderId="0"/>
    <xf numFmtId="9" fontId="27" fillId="0" borderId="0" applyFont="0" applyFill="0" applyBorder="0" applyAlignment="0" applyProtection="0"/>
    <xf numFmtId="0" fontId="19" fillId="0" borderId="0"/>
    <xf numFmtId="0" fontId="19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170" fontId="19" fillId="0" borderId="0"/>
    <xf numFmtId="170" fontId="27" fillId="0" borderId="0"/>
    <xf numFmtId="170" fontId="27" fillId="0" borderId="0"/>
    <xf numFmtId="0" fontId="19" fillId="0" borderId="0"/>
    <xf numFmtId="170" fontId="45" fillId="0" borderId="0"/>
    <xf numFmtId="170" fontId="22" fillId="0" borderId="0"/>
    <xf numFmtId="0" fontId="19" fillId="0" borderId="0"/>
    <xf numFmtId="170" fontId="27" fillId="0" borderId="0"/>
    <xf numFmtId="170" fontId="22" fillId="0" borderId="0"/>
    <xf numFmtId="164" fontId="17" fillId="0" borderId="0" applyFont="0" applyFill="0" applyBorder="0" applyAlignment="0" applyProtection="0"/>
    <xf numFmtId="0" fontId="19" fillId="0" borderId="0"/>
    <xf numFmtId="170" fontId="4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17" fillId="0" borderId="0"/>
    <xf numFmtId="0" fontId="19" fillId="0" borderId="0"/>
    <xf numFmtId="0" fontId="22" fillId="0" borderId="0"/>
    <xf numFmtId="171" fontId="46" fillId="19" borderId="0" applyBorder="0">
      <alignment vertical="center"/>
    </xf>
    <xf numFmtId="0" fontId="22" fillId="0" borderId="0"/>
    <xf numFmtId="164" fontId="19" fillId="0" borderId="0" applyFont="0" applyFill="0" applyBorder="0" applyAlignment="0" applyProtection="0"/>
    <xf numFmtId="169" fontId="19" fillId="20" borderId="5">
      <alignment vertical="center"/>
    </xf>
    <xf numFmtId="9" fontId="27" fillId="0" borderId="0" applyFont="0" applyFill="0" applyBorder="0" applyAlignment="0" applyProtection="0"/>
    <xf numFmtId="169" fontId="19" fillId="18" borderId="5">
      <alignment vertical="center"/>
      <protection locked="0"/>
    </xf>
    <xf numFmtId="0" fontId="17" fillId="0" borderId="0">
      <alignment vertical="top"/>
    </xf>
    <xf numFmtId="9" fontId="19" fillId="0" borderId="0" applyFont="0" applyFill="0" applyBorder="0" applyAlignment="0" applyProtection="0"/>
    <xf numFmtId="171" fontId="47" fillId="21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8" fillId="4" borderId="0"/>
    <xf numFmtId="171" fontId="46" fillId="17" borderId="0"/>
    <xf numFmtId="0" fontId="27" fillId="0" borderId="0"/>
    <xf numFmtId="0" fontId="27" fillId="0" borderId="0"/>
    <xf numFmtId="9" fontId="16" fillId="0" borderId="0" applyFont="0" applyFill="0" applyBorder="0" applyAlignment="0" applyProtection="0"/>
    <xf numFmtId="0" fontId="27" fillId="0" borderId="0"/>
    <xf numFmtId="0" fontId="19" fillId="0" borderId="0"/>
    <xf numFmtId="0" fontId="50" fillId="0" borderId="0"/>
    <xf numFmtId="164" fontId="19" fillId="0" borderId="0" applyFont="0" applyFill="0" applyBorder="0" applyAlignment="0" applyProtection="0"/>
    <xf numFmtId="0" fontId="27" fillId="0" borderId="0"/>
    <xf numFmtId="0" fontId="50" fillId="0" borderId="0"/>
    <xf numFmtId="167" fontId="27" fillId="0" borderId="0"/>
    <xf numFmtId="0" fontId="19" fillId="0" borderId="0"/>
    <xf numFmtId="0" fontId="27" fillId="0" borderId="0"/>
    <xf numFmtId="0" fontId="15" fillId="0" borderId="0"/>
    <xf numFmtId="0" fontId="15" fillId="0" borderId="0"/>
    <xf numFmtId="0" fontId="15" fillId="11" borderId="0" applyNumberFormat="0" applyBorder="0" applyAlignment="0" applyProtection="0"/>
    <xf numFmtId="0" fontId="14" fillId="0" borderId="0"/>
    <xf numFmtId="0" fontId="14" fillId="0" borderId="0"/>
    <xf numFmtId="0" fontId="14" fillId="11" borderId="0" applyNumberFormat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6" fillId="0" borderId="0"/>
    <xf numFmtId="0" fontId="25" fillId="0" borderId="0"/>
    <xf numFmtId="0" fontId="13" fillId="0" borderId="0"/>
    <xf numFmtId="4" fontId="13" fillId="6" borderId="0" applyBorder="0" applyAlignment="0" applyProtection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" fontId="12" fillId="6" borderId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1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4" fontId="11" fillId="6" borderId="0" applyBorder="0" applyAlignment="0" applyProtection="0"/>
    <xf numFmtId="0" fontId="11" fillId="0" borderId="0"/>
    <xf numFmtId="0" fontId="10" fillId="0" borderId="0"/>
    <xf numFmtId="0" fontId="10" fillId="11" borderId="0" applyNumberFormat="0" applyBorder="0" applyAlignment="0" applyProtection="0"/>
    <xf numFmtId="0" fontId="9" fillId="0" borderId="0"/>
    <xf numFmtId="0" fontId="9" fillId="0" borderId="0"/>
    <xf numFmtId="0" fontId="9" fillId="11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11" borderId="0" applyNumberFormat="0" applyBorder="0" applyAlignment="0" applyProtection="0"/>
    <xf numFmtId="0" fontId="8" fillId="0" borderId="0"/>
    <xf numFmtId="0" fontId="51" fillId="0" borderId="0"/>
    <xf numFmtId="164" fontId="22" fillId="0" borderId="0" applyFont="0" applyFill="0" applyBorder="0" applyAlignment="0" applyProtection="0"/>
    <xf numFmtId="0" fontId="7" fillId="0" borderId="0"/>
    <xf numFmtId="4" fontId="7" fillId="12" borderId="0"/>
    <xf numFmtId="0" fontId="7" fillId="11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17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" fontId="1" fillId="12" borderId="0"/>
    <xf numFmtId="0" fontId="1" fillId="0" borderId="0"/>
    <xf numFmtId="4" fontId="1" fillId="6" borderId="0" applyBorder="0" applyAlignment="0" applyProtection="0"/>
    <xf numFmtId="0" fontId="1" fillId="0" borderId="0"/>
    <xf numFmtId="0" fontId="16" fillId="0" borderId="0"/>
    <xf numFmtId="9" fontId="16" fillId="0" borderId="0" applyFont="0" applyFill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14" applyNumberFormat="0" applyFill="0" applyAlignment="0" applyProtection="0"/>
    <xf numFmtId="0" fontId="1" fillId="14" borderId="0" applyNumberFormat="0" applyFont="0" applyBorder="0" applyAlignment="0" applyProtection="0"/>
    <xf numFmtId="0" fontId="1" fillId="11" borderId="0" applyNumberFormat="0" applyBorder="0" applyAlignment="0" applyProtection="0"/>
    <xf numFmtId="0" fontId="1" fillId="0" borderId="0"/>
    <xf numFmtId="4" fontId="1" fillId="13" borderId="0"/>
    <xf numFmtId="4" fontId="1" fillId="1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9" fontId="1" fillId="20" borderId="5">
      <alignment vertical="center"/>
    </xf>
    <xf numFmtId="169" fontId="1" fillId="18" borderId="5">
      <alignment vertical="center"/>
      <protection locked="0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" fontId="1" fillId="6" borderId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" fontId="1" fillId="6" borderId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" fontId="1" fillId="6" borderId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22" fillId="0" borderId="0"/>
    <xf numFmtId="164" fontId="22" fillId="0" borderId="0" applyFont="0" applyFill="0" applyBorder="0" applyAlignment="0" applyProtection="0"/>
    <xf numFmtId="0" fontId="1" fillId="0" borderId="0"/>
    <xf numFmtId="4" fontId="1" fillId="12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2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1" fillId="0" borderId="0"/>
    <xf numFmtId="0" fontId="22" fillId="0" borderId="0"/>
    <xf numFmtId="0" fontId="22" fillId="0" borderId="0"/>
    <xf numFmtId="170" fontId="27" fillId="0" borderId="0"/>
    <xf numFmtId="170" fontId="22" fillId="0" borderId="0"/>
    <xf numFmtId="170" fontId="1" fillId="0" borderId="0"/>
    <xf numFmtId="170" fontId="22" fillId="0" borderId="0"/>
    <xf numFmtId="0" fontId="1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4" fontId="1" fillId="12" borderId="0"/>
    <xf numFmtId="0" fontId="1" fillId="0" borderId="0"/>
    <xf numFmtId="0" fontId="1" fillId="11" borderId="0" applyNumberFormat="0" applyBorder="0" applyAlignment="0" applyProtection="0"/>
    <xf numFmtId="0" fontId="1" fillId="14" borderId="0" applyNumberFormat="0" applyFon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10" fontId="4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18" fillId="2" borderId="0" xfId="1" applyFont="1" applyFill="1"/>
    <xf numFmtId="0" fontId="0" fillId="2" borderId="0" xfId="2" applyFont="1" applyFill="1"/>
    <xf numFmtId="0" fontId="18" fillId="2" borderId="0" xfId="2" applyFont="1" applyFill="1"/>
    <xf numFmtId="0" fontId="18" fillId="2" borderId="0" xfId="2" applyFont="1" applyFill="1" applyAlignment="1">
      <alignment horizontal="left"/>
    </xf>
    <xf numFmtId="0" fontId="0" fillId="2" borderId="1" xfId="2" applyFont="1" applyFill="1" applyBorder="1"/>
    <xf numFmtId="0" fontId="18" fillId="2" borderId="1" xfId="2" applyFont="1" applyFill="1" applyBorder="1"/>
    <xf numFmtId="0" fontId="20" fillId="0" borderId="0" xfId="3" applyFont="1"/>
    <xf numFmtId="0" fontId="21" fillId="0" borderId="0" xfId="3" applyFont="1" applyAlignment="1">
      <alignment vertical="center"/>
    </xf>
    <xf numFmtId="166" fontId="23" fillId="0" borderId="0" xfId="4" applyNumberFormat="1" applyFont="1"/>
    <xf numFmtId="0" fontId="20" fillId="0" borderId="0" xfId="3" applyFont="1" applyAlignment="1">
      <alignment horizontal="center"/>
    </xf>
    <xf numFmtId="0" fontId="24" fillId="0" borderId="0" xfId="5" applyFont="1"/>
    <xf numFmtId="0" fontId="25" fillId="0" borderId="0" xfId="3" applyFont="1" applyAlignment="1">
      <alignment vertical="center"/>
    </xf>
    <xf numFmtId="0" fontId="24" fillId="0" borderId="0" xfId="6" applyFont="1" applyAlignment="1">
      <alignment horizontal="left" vertical="center"/>
    </xf>
    <xf numFmtId="166" fontId="24" fillId="0" borderId="0" xfId="4" applyNumberFormat="1" applyFont="1"/>
    <xf numFmtId="0" fontId="24" fillId="3" borderId="0" xfId="5" applyFont="1" applyFill="1"/>
    <xf numFmtId="0" fontId="29" fillId="3" borderId="0" xfId="5" applyFont="1" applyFill="1"/>
    <xf numFmtId="0" fontId="23" fillId="0" borderId="0" xfId="5" applyFont="1"/>
    <xf numFmtId="0" fontId="26" fillId="0" borderId="0" xfId="3" applyFont="1"/>
    <xf numFmtId="0" fontId="24" fillId="4" borderId="0" xfId="5" applyFont="1" applyFill="1"/>
    <xf numFmtId="0" fontId="23" fillId="4" borderId="0" xfId="5" applyFont="1" applyFill="1"/>
    <xf numFmtId="166" fontId="28" fillId="0" borderId="0" xfId="4" applyNumberFormat="1" applyFont="1" applyAlignment="1">
      <alignment horizontal="left"/>
    </xf>
    <xf numFmtId="0" fontId="21" fillId="0" borderId="0" xfId="3" applyFont="1" applyAlignment="1">
      <alignment horizontal="left"/>
    </xf>
    <xf numFmtId="0" fontId="31" fillId="2" borderId="0" xfId="2" applyFont="1" applyFill="1"/>
    <xf numFmtId="0" fontId="17" fillId="0" borderId="0" xfId="1"/>
    <xf numFmtId="0" fontId="25" fillId="0" borderId="0" xfId="52" applyFont="1"/>
    <xf numFmtId="0" fontId="17" fillId="5" borderId="0" xfId="1" applyFill="1"/>
    <xf numFmtId="0" fontId="40" fillId="5" borderId="0" xfId="51" applyFill="1"/>
    <xf numFmtId="0" fontId="18" fillId="5" borderId="1" xfId="2" applyFont="1" applyFill="1" applyBorder="1"/>
    <xf numFmtId="0" fontId="19" fillId="0" borderId="0" xfId="52"/>
    <xf numFmtId="4" fontId="25" fillId="6" borderId="5" xfId="41" applyFont="1" applyBorder="1"/>
    <xf numFmtId="4" fontId="25" fillId="12" borderId="5" xfId="44" applyFont="1" applyBorder="1"/>
    <xf numFmtId="0" fontId="20" fillId="0" borderId="0" xfId="151" applyFont="1"/>
    <xf numFmtId="0" fontId="21" fillId="0" borderId="0" xfId="151" applyFont="1" applyAlignment="1">
      <alignment vertical="center"/>
    </xf>
    <xf numFmtId="0" fontId="20" fillId="0" borderId="0" xfId="151" applyFont="1" applyAlignment="1">
      <alignment horizontal="center"/>
    </xf>
    <xf numFmtId="0" fontId="21" fillId="15" borderId="2" xfId="151" applyFont="1" applyFill="1" applyBorder="1" applyAlignment="1">
      <alignment horizontal="centerContinuous" vertical="center"/>
    </xf>
    <xf numFmtId="0" fontId="21" fillId="15" borderId="3" xfId="151" applyFont="1" applyFill="1" applyBorder="1" applyAlignment="1">
      <alignment horizontal="centerContinuous" vertical="center"/>
    </xf>
    <xf numFmtId="0" fontId="21" fillId="15" borderId="4" xfId="151" applyFont="1" applyFill="1" applyBorder="1" applyAlignment="1">
      <alignment horizontal="centerContinuous" vertical="center"/>
    </xf>
    <xf numFmtId="0" fontId="21" fillId="0" borderId="0" xfId="151" applyFont="1" applyAlignment="1">
      <alignment horizontal="left"/>
    </xf>
    <xf numFmtId="0" fontId="21" fillId="0" borderId="0" xfId="151" applyFont="1"/>
    <xf numFmtId="0" fontId="20" fillId="0" borderId="6" xfId="152" applyFont="1" applyBorder="1" applyAlignment="1">
      <alignment horizontal="center" vertical="center"/>
    </xf>
    <xf numFmtId="0" fontId="20" fillId="0" borderId="7" xfId="152" applyFont="1" applyBorder="1" applyAlignment="1">
      <alignment horizontal="center" vertical="center"/>
    </xf>
    <xf numFmtId="0" fontId="20" fillId="0" borderId="8" xfId="152" applyFont="1" applyBorder="1" applyAlignment="1">
      <alignment horizontal="center" vertical="center"/>
    </xf>
    <xf numFmtId="0" fontId="25" fillId="0" borderId="0" xfId="151" applyFont="1" applyAlignment="1">
      <alignment vertical="center"/>
    </xf>
    <xf numFmtId="0" fontId="20" fillId="0" borderId="0" xfId="151" applyFont="1" applyAlignment="1">
      <alignment horizontal="center" vertical="center"/>
    </xf>
    <xf numFmtId="0" fontId="20" fillId="0" borderId="0" xfId="151" applyFont="1" applyAlignment="1">
      <alignment vertical="center"/>
    </xf>
    <xf numFmtId="0" fontId="20" fillId="0" borderId="0" xfId="151" applyFont="1" applyAlignment="1">
      <alignment horizontal="left"/>
    </xf>
    <xf numFmtId="0" fontId="26" fillId="0" borderId="0" xfId="151" applyFont="1" applyAlignment="1">
      <alignment vertical="center"/>
    </xf>
    <xf numFmtId="0" fontId="26" fillId="0" borderId="0" xfId="151" applyFont="1"/>
    <xf numFmtId="0" fontId="25" fillId="0" borderId="0" xfId="194" applyFont="1" applyAlignment="1">
      <alignment vertical="center"/>
    </xf>
    <xf numFmtId="0" fontId="20" fillId="0" borderId="0" xfId="194" applyFont="1"/>
    <xf numFmtId="0" fontId="20" fillId="0" borderId="0" xfId="194" applyFont="1" applyAlignment="1">
      <alignment vertical="center"/>
    </xf>
    <xf numFmtId="0" fontId="20" fillId="0" borderId="0" xfId="194" applyFont="1" applyAlignment="1">
      <alignment horizontal="center" vertical="center"/>
    </xf>
    <xf numFmtId="0" fontId="25" fillId="14" borderId="5" xfId="39" applyFont="1" applyBorder="1"/>
    <xf numFmtId="4" fontId="25" fillId="13" borderId="5" xfId="43" applyFont="1" applyBorder="1"/>
    <xf numFmtId="0" fontId="22" fillId="0" borderId="5" xfId="46" applyFont="1"/>
    <xf numFmtId="4" fontId="30" fillId="12" borderId="5" xfId="196" applyFont="1" applyBorder="1" applyAlignment="1">
      <alignment horizontal="center"/>
    </xf>
    <xf numFmtId="0" fontId="20" fillId="0" borderId="0" xfId="320" applyFont="1"/>
    <xf numFmtId="2" fontId="54" fillId="16" borderId="5" xfId="337" applyNumberFormat="1" applyFont="1" applyFill="1" applyBorder="1" applyAlignment="1">
      <alignment horizontal="center" vertical="center" wrapText="1"/>
    </xf>
    <xf numFmtId="0" fontId="49" fillId="0" borderId="0" xfId="194" applyFont="1" applyAlignment="1">
      <alignment vertical="center"/>
    </xf>
    <xf numFmtId="0" fontId="28" fillId="4" borderId="0" xfId="5" applyFont="1" applyFill="1"/>
    <xf numFmtId="0" fontId="52" fillId="4" borderId="0" xfId="5" applyFont="1" applyFill="1"/>
    <xf numFmtId="0" fontId="55" fillId="3" borderId="0" xfId="5" applyFont="1" applyFill="1"/>
    <xf numFmtId="186" fontId="24" fillId="4" borderId="0" xfId="5" applyNumberFormat="1" applyFont="1" applyFill="1"/>
    <xf numFmtId="0" fontId="25" fillId="0" borderId="0" xfId="287" applyFont="1" applyAlignment="1">
      <alignment vertical="center"/>
    </xf>
    <xf numFmtId="0" fontId="20" fillId="0" borderId="0" xfId="287" applyFont="1"/>
    <xf numFmtId="0" fontId="20" fillId="0" borderId="0" xfId="287" applyFont="1" applyAlignment="1">
      <alignment vertical="center"/>
    </xf>
    <xf numFmtId="0" fontId="53" fillId="22" borderId="0" xfId="5" applyFont="1" applyFill="1"/>
    <xf numFmtId="0" fontId="24" fillId="0" borderId="0" xfId="5" applyFont="1" applyAlignment="1">
      <alignment horizontal="right"/>
    </xf>
    <xf numFmtId="0" fontId="24" fillId="0" borderId="0" xfId="5" applyFont="1" applyAlignment="1">
      <alignment horizontal="center"/>
    </xf>
    <xf numFmtId="0" fontId="24" fillId="3" borderId="0" xfId="5" applyFont="1" applyFill="1" applyAlignment="1">
      <alignment horizontal="center"/>
    </xf>
    <xf numFmtId="0" fontId="24" fillId="0" borderId="0" xfId="6" applyFont="1" applyAlignment="1">
      <alignment horizontal="center" vertical="center"/>
    </xf>
    <xf numFmtId="0" fontId="24" fillId="4" borderId="0" xfId="5" applyFont="1" applyFill="1" applyAlignment="1">
      <alignment horizontal="center"/>
    </xf>
    <xf numFmtId="0" fontId="18" fillId="2" borderId="0" xfId="2" applyFont="1" applyFill="1" applyAlignment="1">
      <alignment horizontal="center"/>
    </xf>
    <xf numFmtId="0" fontId="0" fillId="2" borderId="0" xfId="2" applyFont="1" applyFill="1" applyAlignment="1">
      <alignment horizontal="center"/>
    </xf>
    <xf numFmtId="0" fontId="0" fillId="2" borderId="1" xfId="2" applyFont="1" applyFill="1" applyBorder="1" applyAlignment="1">
      <alignment horizontal="center"/>
    </xf>
    <xf numFmtId="0" fontId="21" fillId="15" borderId="2" xfId="151" applyFont="1" applyFill="1" applyBorder="1" applyAlignment="1">
      <alignment horizontal="center" vertical="center"/>
    </xf>
    <xf numFmtId="0" fontId="21" fillId="15" borderId="3" xfId="151" applyFont="1" applyFill="1" applyBorder="1" applyAlignment="1">
      <alignment horizontal="center" vertical="center"/>
    </xf>
    <xf numFmtId="0" fontId="21" fillId="15" borderId="4" xfId="151" applyFont="1" applyFill="1" applyBorder="1" applyAlignment="1">
      <alignment horizontal="center" vertical="center"/>
    </xf>
    <xf numFmtId="0" fontId="25" fillId="0" borderId="0" xfId="151" applyFont="1" applyAlignment="1">
      <alignment horizontal="center" vertical="center"/>
    </xf>
    <xf numFmtId="186" fontId="34" fillId="0" borderId="0" xfId="0" applyNumberFormat="1" applyFont="1" applyAlignment="1">
      <alignment vertical="top"/>
    </xf>
    <xf numFmtId="0" fontId="56" fillId="22" borderId="0" xfId="5" applyFont="1" applyFill="1"/>
    <xf numFmtId="177" fontId="25" fillId="16" borderId="5" xfId="201" applyNumberFormat="1" applyFont="1" applyFill="1" applyBorder="1" applyAlignment="1">
      <alignment horizontal="center"/>
    </xf>
    <xf numFmtId="177" fontId="22" fillId="4" borderId="5" xfId="201" applyNumberFormat="1" applyFont="1" applyFill="1" applyBorder="1" applyAlignment="1">
      <alignment horizontal="center"/>
    </xf>
    <xf numFmtId="14" fontId="23" fillId="0" borderId="0" xfId="5" applyNumberFormat="1" applyFont="1"/>
    <xf numFmtId="14" fontId="25" fillId="0" borderId="0" xfId="151" applyNumberFormat="1" applyFont="1" applyAlignment="1">
      <alignment vertical="center"/>
    </xf>
    <xf numFmtId="14" fontId="17" fillId="0" borderId="0" xfId="1" applyNumberFormat="1"/>
    <xf numFmtId="0" fontId="25" fillId="23" borderId="5" xfId="40" applyFont="1" applyFill="1" applyBorder="1"/>
    <xf numFmtId="4" fontId="25" fillId="16" borderId="5" xfId="198" applyFont="1" applyFill="1" applyBorder="1" applyAlignment="1">
      <alignment horizontal="center"/>
    </xf>
    <xf numFmtId="4" fontId="26" fillId="0" borderId="5" xfId="196" applyFont="1" applyFill="1" applyBorder="1"/>
    <xf numFmtId="4" fontId="25" fillId="6" borderId="5" xfId="40" applyNumberFormat="1" applyFont="1" applyFill="1" applyBorder="1" applyAlignment="1">
      <alignment horizontal="center"/>
    </xf>
    <xf numFmtId="0" fontId="1" fillId="0" borderId="9" xfId="31" applyFont="1" applyBorder="1"/>
    <xf numFmtId="0" fontId="1" fillId="0" borderId="10" xfId="31" applyFont="1" applyBorder="1"/>
    <xf numFmtId="0" fontId="1" fillId="0" borderId="11" xfId="31" applyFont="1" applyBorder="1"/>
    <xf numFmtId="0" fontId="1" fillId="0" borderId="12" xfId="31" applyFont="1" applyBorder="1"/>
    <xf numFmtId="0" fontId="1" fillId="0" borderId="13" xfId="31" applyFont="1" applyBorder="1"/>
    <xf numFmtId="0" fontId="21" fillId="15" borderId="18" xfId="151" applyFont="1" applyFill="1" applyBorder="1" applyAlignment="1">
      <alignment horizontal="centerContinuous" vertical="center"/>
    </xf>
    <xf numFmtId="0" fontId="20" fillId="0" borderId="19" xfId="152" applyFont="1" applyBorder="1" applyAlignment="1">
      <alignment horizontal="center" vertical="center"/>
    </xf>
    <xf numFmtId="0" fontId="26" fillId="0" borderId="16" xfId="151" applyFont="1" applyBorder="1" applyAlignment="1">
      <alignment horizontal="center"/>
    </xf>
    <xf numFmtId="4" fontId="24" fillId="4" borderId="0" xfId="5" applyNumberFormat="1" applyFont="1" applyFill="1"/>
    <xf numFmtId="4" fontId="24" fillId="0" borderId="0" xfId="5" applyNumberFormat="1" applyFont="1"/>
    <xf numFmtId="4" fontId="20" fillId="0" borderId="0" xfId="3" applyNumberFormat="1" applyFont="1"/>
    <xf numFmtId="4" fontId="24" fillId="3" borderId="0" xfId="5" applyNumberFormat="1" applyFont="1" applyFill="1"/>
    <xf numFmtId="0" fontId="57" fillId="0" borderId="5" xfId="0" applyFont="1" applyBorder="1" applyAlignment="1">
      <alignment horizontal="center" vertical="center"/>
    </xf>
    <xf numFmtId="166" fontId="23" fillId="24" borderId="0" xfId="4" applyNumberFormat="1" applyFont="1" applyFill="1"/>
    <xf numFmtId="0" fontId="23" fillId="24" borderId="0" xfId="5" applyFont="1" applyFill="1"/>
    <xf numFmtId="0" fontId="18" fillId="2" borderId="1" xfId="2" applyFont="1" applyFill="1" applyBorder="1" applyAlignment="1">
      <alignment horizontal="left"/>
    </xf>
    <xf numFmtId="180" fontId="25" fillId="16" borderId="5" xfId="40" applyNumberFormat="1" applyFont="1" applyFill="1" applyBorder="1" applyAlignment="1">
      <alignment horizontal="center"/>
    </xf>
    <xf numFmtId="0" fontId="36" fillId="5" borderId="0" xfId="51" applyFont="1" applyFill="1"/>
    <xf numFmtId="0" fontId="59" fillId="0" borderId="5" xfId="52" applyFont="1" applyBorder="1"/>
    <xf numFmtId="49" fontId="34" fillId="0" borderId="0" xfId="0" applyNumberFormat="1" applyFont="1" applyAlignment="1">
      <alignment vertical="top"/>
    </xf>
    <xf numFmtId="4" fontId="24" fillId="0" borderId="0" xfId="5" applyNumberFormat="1" applyFont="1" applyAlignment="1">
      <alignment horizontal="center"/>
    </xf>
    <xf numFmtId="187" fontId="24" fillId="0" borderId="0" xfId="5" applyNumberFormat="1" applyFont="1"/>
    <xf numFmtId="4" fontId="25" fillId="11" borderId="5" xfId="221" applyNumberFormat="1" applyFont="1" applyBorder="1" applyAlignment="1">
      <alignment horizontal="center"/>
    </xf>
    <xf numFmtId="187" fontId="24" fillId="3" borderId="0" xfId="5" applyNumberFormat="1" applyFont="1" applyFill="1"/>
    <xf numFmtId="0" fontId="26" fillId="0" borderId="0" xfId="287" applyFont="1" applyAlignment="1">
      <alignment vertical="center"/>
    </xf>
    <xf numFmtId="0" fontId="26" fillId="0" borderId="0" xfId="287" applyFont="1"/>
    <xf numFmtId="187" fontId="20" fillId="0" borderId="0" xfId="287" applyNumberFormat="1" applyFont="1"/>
    <xf numFmtId="187" fontId="25" fillId="16" borderId="5" xfId="198" applyNumberFormat="1" applyFont="1" applyFill="1" applyBorder="1"/>
    <xf numFmtId="164" fontId="24" fillId="0" borderId="0" xfId="349" applyFont="1"/>
    <xf numFmtId="187" fontId="24" fillId="4" borderId="0" xfId="5" applyNumberFormat="1" applyFont="1" applyFill="1"/>
    <xf numFmtId="4" fontId="23" fillId="0" borderId="0" xfId="5" applyNumberFormat="1" applyFont="1"/>
    <xf numFmtId="3" fontId="25" fillId="0" borderId="0" xfId="151" applyNumberFormat="1" applyFont="1" applyAlignment="1">
      <alignment vertical="center"/>
    </xf>
    <xf numFmtId="4" fontId="20" fillId="0" borderId="0" xfId="151" applyNumberFormat="1" applyFont="1" applyAlignment="1">
      <alignment vertical="center"/>
    </xf>
    <xf numFmtId="4" fontId="0" fillId="2" borderId="0" xfId="2" applyNumberFormat="1" applyFont="1" applyFill="1"/>
    <xf numFmtId="187" fontId="30" fillId="12" borderId="5" xfId="44" applyNumberFormat="1" applyFont="1" applyBorder="1"/>
    <xf numFmtId="164" fontId="20" fillId="0" borderId="0" xfId="349" applyFont="1"/>
    <xf numFmtId="4" fontId="18" fillId="2" borderId="0" xfId="2" applyNumberFormat="1" applyFont="1" applyFill="1"/>
    <xf numFmtId="4" fontId="0" fillId="2" borderId="1" xfId="2" applyNumberFormat="1" applyFont="1" applyFill="1" applyBorder="1"/>
    <xf numFmtId="4" fontId="53" fillId="22" borderId="0" xfId="5" applyNumberFormat="1" applyFont="1" applyFill="1"/>
    <xf numFmtId="4" fontId="30" fillId="16" borderId="5" xfId="196" applyFont="1" applyFill="1" applyBorder="1" applyAlignment="1">
      <alignment horizontal="center"/>
    </xf>
    <xf numFmtId="4" fontId="22" fillId="16" borderId="5" xfId="198" applyFont="1" applyFill="1" applyBorder="1" applyAlignment="1">
      <alignment horizontal="center"/>
    </xf>
    <xf numFmtId="4" fontId="24" fillId="0" borderId="0" xfId="349" applyNumberFormat="1" applyFont="1"/>
    <xf numFmtId="4" fontId="25" fillId="0" borderId="0" xfId="194" applyNumberFormat="1" applyFont="1" applyAlignment="1">
      <alignment horizontal="center" vertical="center"/>
    </xf>
    <xf numFmtId="4" fontId="24" fillId="0" borderId="0" xfId="6" applyNumberFormat="1" applyFont="1" applyAlignment="1">
      <alignment horizontal="center" vertical="center"/>
    </xf>
    <xf numFmtId="4" fontId="20" fillId="0" borderId="0" xfId="194" applyNumberFormat="1" applyFont="1" applyAlignment="1">
      <alignment horizontal="center" vertical="center"/>
    </xf>
    <xf numFmtId="4" fontId="26" fillId="0" borderId="0" xfId="3" applyNumberFormat="1" applyFont="1"/>
    <xf numFmtId="4" fontId="30" fillId="16" borderId="0" xfId="196" applyFont="1" applyFill="1" applyAlignment="1">
      <alignment horizontal="center"/>
    </xf>
    <xf numFmtId="4" fontId="37" fillId="16" borderId="5" xfId="198" applyFont="1" applyFill="1" applyBorder="1" applyAlignment="1">
      <alignment horizontal="center"/>
    </xf>
    <xf numFmtId="187" fontId="25" fillId="6" borderId="5" xfId="198" applyNumberFormat="1" applyFont="1" applyBorder="1" applyAlignment="1">
      <alignment horizontal="center"/>
    </xf>
    <xf numFmtId="187" fontId="30" fillId="12" borderId="5" xfId="44" applyNumberFormat="1" applyFont="1" applyBorder="1" applyAlignment="1">
      <alignment horizontal="center"/>
    </xf>
    <xf numFmtId="187" fontId="25" fillId="16" borderId="5" xfId="153" applyNumberFormat="1" applyFont="1" applyFill="1" applyBorder="1" applyAlignment="1">
      <alignment horizontal="center"/>
    </xf>
    <xf numFmtId="187" fontId="25" fillId="23" borderId="5" xfId="40" applyNumberFormat="1" applyFont="1" applyFill="1" applyBorder="1"/>
    <xf numFmtId="187" fontId="25" fillId="16" borderId="5" xfId="153" applyNumberFormat="1" applyFont="1" applyFill="1" applyBorder="1"/>
    <xf numFmtId="187" fontId="25" fillId="16" borderId="5" xfId="198" applyNumberFormat="1" applyFont="1" applyFill="1" applyBorder="1" applyAlignment="1">
      <alignment horizontal="center"/>
    </xf>
    <xf numFmtId="187" fontId="25" fillId="23" borderId="5" xfId="198" applyNumberFormat="1" applyFont="1" applyFill="1" applyBorder="1" applyAlignment="1">
      <alignment horizontal="center"/>
    </xf>
    <xf numFmtId="187" fontId="25" fillId="14" borderId="5" xfId="39" applyNumberFormat="1" applyFont="1" applyBorder="1"/>
    <xf numFmtId="187" fontId="25" fillId="16" borderId="5" xfId="40" applyNumberFormat="1" applyFont="1" applyFill="1" applyBorder="1" applyAlignment="1">
      <alignment horizontal="center"/>
    </xf>
    <xf numFmtId="187" fontId="54" fillId="16" borderId="5" xfId="337" applyNumberFormat="1" applyFont="1" applyFill="1" applyBorder="1" applyAlignment="1">
      <alignment horizontal="center" vertical="center" wrapText="1"/>
    </xf>
    <xf numFmtId="187" fontId="25" fillId="12" borderId="5" xfId="201" applyNumberFormat="1" applyFont="1" applyFill="1" applyBorder="1" applyAlignment="1">
      <alignment horizontal="center"/>
    </xf>
    <xf numFmtId="193" fontId="25" fillId="23" borderId="5" xfId="201" applyNumberFormat="1" applyFont="1" applyFill="1" applyBorder="1" applyAlignment="1">
      <alignment horizontal="center"/>
    </xf>
    <xf numFmtId="187" fontId="25" fillId="6" borderId="5" xfId="40" applyNumberFormat="1" applyFont="1" applyFill="1" applyBorder="1" applyAlignment="1">
      <alignment horizontal="center"/>
    </xf>
    <xf numFmtId="193" fontId="20" fillId="0" borderId="0" xfId="201" applyNumberFormat="1" applyFont="1" applyAlignment="1">
      <alignment horizontal="center" vertical="center"/>
    </xf>
    <xf numFmtId="193" fontId="22" fillId="4" borderId="5" xfId="201" applyNumberFormat="1" applyFont="1" applyFill="1" applyBorder="1" applyAlignment="1">
      <alignment horizontal="center"/>
    </xf>
    <xf numFmtId="10" fontId="25" fillId="16" borderId="5" xfId="201" applyNumberFormat="1" applyFont="1" applyFill="1" applyBorder="1" applyAlignment="1">
      <alignment horizontal="center"/>
    </xf>
    <xf numFmtId="187" fontId="25" fillId="0" borderId="0" xfId="151" applyNumberFormat="1" applyFont="1" applyAlignment="1">
      <alignment vertical="center"/>
    </xf>
    <xf numFmtId="187" fontId="20" fillId="0" borderId="0" xfId="151" applyNumberFormat="1" applyFont="1" applyAlignment="1">
      <alignment vertical="center"/>
    </xf>
    <xf numFmtId="187" fontId="24" fillId="0" borderId="0" xfId="4" applyNumberFormat="1" applyFont="1"/>
    <xf numFmtId="187" fontId="20" fillId="0" borderId="0" xfId="151" applyNumberFormat="1" applyFont="1" applyAlignment="1">
      <alignment horizontal="center" vertical="center"/>
    </xf>
    <xf numFmtId="187" fontId="23" fillId="0" borderId="0" xfId="5" applyNumberFormat="1" applyFont="1"/>
    <xf numFmtId="0" fontId="17" fillId="0" borderId="20" xfId="1" applyBorder="1"/>
    <xf numFmtId="0" fontId="1" fillId="0" borderId="0" xfId="31" applyFont="1"/>
    <xf numFmtId="0" fontId="17" fillId="0" borderId="21" xfId="1" applyBorder="1"/>
    <xf numFmtId="0" fontId="32" fillId="0" borderId="0" xfId="31" applyFont="1" applyAlignment="1">
      <alignment horizontal="center"/>
    </xf>
    <xf numFmtId="0" fontId="17" fillId="0" borderId="0" xfId="5"/>
    <xf numFmtId="0" fontId="1" fillId="0" borderId="0" xfId="31" applyFont="1" applyAlignment="1">
      <alignment horizontal="center"/>
    </xf>
    <xf numFmtId="0" fontId="33" fillId="0" borderId="0" xfId="5" applyFont="1"/>
    <xf numFmtId="0" fontId="38" fillId="0" borderId="0" xfId="31" applyFont="1" applyAlignment="1">
      <alignment horizontal="right"/>
    </xf>
    <xf numFmtId="0" fontId="17" fillId="0" borderId="11" xfId="1" applyBorder="1"/>
    <xf numFmtId="0" fontId="17" fillId="0" borderId="13" xfId="1" applyBorder="1"/>
    <xf numFmtId="0" fontId="17" fillId="0" borderId="22" xfId="1" applyBorder="1"/>
    <xf numFmtId="187" fontId="25" fillId="14" borderId="5" xfId="39" applyNumberFormat="1" applyFont="1" applyBorder="1" applyAlignment="1">
      <alignment horizontal="center"/>
    </xf>
    <xf numFmtId="0" fontId="52" fillId="4" borderId="0" xfId="5" applyFont="1" applyFill="1" applyAlignment="1">
      <alignment horizontal="center"/>
    </xf>
    <xf numFmtId="0" fontId="25" fillId="0" borderId="0" xfId="194" applyFont="1" applyAlignment="1">
      <alignment horizontal="center" vertical="center"/>
    </xf>
    <xf numFmtId="0" fontId="25" fillId="14" borderId="5" xfId="39" applyFont="1" applyBorder="1" applyAlignment="1">
      <alignment horizontal="center"/>
    </xf>
    <xf numFmtId="193" fontId="25" fillId="12" borderId="5" xfId="201" applyNumberFormat="1" applyFont="1" applyFill="1" applyBorder="1" applyAlignment="1">
      <alignment horizontal="center"/>
    </xf>
    <xf numFmtId="193" fontId="25" fillId="16" borderId="5" xfId="201" applyNumberFormat="1" applyFont="1" applyFill="1" applyBorder="1" applyAlignment="1">
      <alignment horizontal="center"/>
    </xf>
    <xf numFmtId="194" fontId="25" fillId="14" borderId="5" xfId="39" applyNumberFormat="1" applyFont="1" applyBorder="1" applyAlignment="1">
      <alignment horizontal="center"/>
    </xf>
    <xf numFmtId="193" fontId="25" fillId="0" borderId="0" xfId="201" applyNumberFormat="1" applyFont="1" applyAlignment="1">
      <alignment horizontal="center" vertical="center"/>
    </xf>
    <xf numFmtId="193" fontId="24" fillId="0" borderId="0" xfId="201" applyNumberFormat="1" applyFont="1" applyAlignment="1">
      <alignment horizontal="center" vertical="center"/>
    </xf>
    <xf numFmtId="0" fontId="25" fillId="6" borderId="5" xfId="40" applyFont="1" applyFill="1" applyBorder="1" applyAlignment="1">
      <alignment horizontal="center"/>
    </xf>
    <xf numFmtId="0" fontId="23" fillId="0" borderId="0" xfId="5" applyFont="1" applyAlignment="1">
      <alignment horizontal="center"/>
    </xf>
    <xf numFmtId="207" fontId="24" fillId="0" borderId="0" xfId="349" applyNumberFormat="1" applyFont="1" applyAlignment="1">
      <alignment horizontal="center"/>
    </xf>
    <xf numFmtId="0" fontId="25" fillId="11" borderId="0" xfId="40" applyFont="1" applyBorder="1" applyAlignment="1">
      <alignment horizontal="center"/>
    </xf>
    <xf numFmtId="15" fontId="25" fillId="11" borderId="0" xfId="40" applyNumberFormat="1" applyFont="1" applyBorder="1" applyAlignment="1">
      <alignment horizontal="center"/>
    </xf>
    <xf numFmtId="0" fontId="25" fillId="11" borderId="0" xfId="40" applyNumberFormat="1" applyFont="1" applyBorder="1" applyAlignment="1">
      <alignment horizontal="center"/>
    </xf>
    <xf numFmtId="4" fontId="21" fillId="15" borderId="17" xfId="3" applyNumberFormat="1" applyFont="1" applyFill="1" applyBorder="1" applyAlignment="1">
      <alignment horizontal="center" vertical="center"/>
    </xf>
    <xf numFmtId="4" fontId="0" fillId="0" borderId="15" xfId="0" applyNumberFormat="1" applyBorder="1"/>
  </cellXfs>
  <cellStyles count="486">
    <cellStyle name="%" xfId="9" xr:uid="{2D7CDAE8-BB70-4BE4-ABCB-D8E9A774A003}"/>
    <cellStyle name="% 10 2 3" xfId="78" xr:uid="{3B796D6C-3189-45C2-B969-71BDEE1032CA}"/>
    <cellStyle name="% 114" xfId="54" xr:uid="{37264ED4-2946-4F17-92F2-77F382959878}"/>
    <cellStyle name="% 2" xfId="202" xr:uid="{E073102F-6DB5-431A-8046-0AD104ABF066}"/>
    <cellStyle name="% 2 2 2" xfId="75" xr:uid="{0A39A559-25EC-409A-8BA2-B560EA5C6CFD}"/>
    <cellStyle name="% 2 2 2 2 2" xfId="85" xr:uid="{BF977A91-DD09-4EB4-856D-BC470DCF3318}"/>
    <cellStyle name="% 2 2 3" xfId="345" xr:uid="{D86F4D5F-5E5B-430E-A7E8-42ED3682D4AA}"/>
    <cellStyle name="% 2 2 4" xfId="13" xr:uid="{A80C6713-9577-482D-8C9C-CCDFFE05430B}"/>
    <cellStyle name="% 53" xfId="343" xr:uid="{7AEC1BE5-7D68-4B06-B1E8-4266FBFC1691}"/>
    <cellStyle name="%_NGG Opex PCRRP Tables 31 Mar 2009 2 2" xfId="84" xr:uid="{4AD0D83F-5CB1-43C0-B45B-6C36B7CD1E45}"/>
    <cellStyle name="=C:\WINNT\SYSTEM32\COMMAND.COM" xfId="2" xr:uid="{0EF29728-1581-41BB-908B-5FBB84BE42DE}"/>
    <cellStyle name="=C:\WINNT\SYSTEM32\COMMAND.COM 2" xfId="17" xr:uid="{EBB5290F-89D3-44F7-B8D7-A84E6312CF68}"/>
    <cellStyle name="=C:\WINNT\SYSTEM32\COMMAND.COM 2 2" xfId="122" xr:uid="{7E79D126-5569-4B60-A255-A7C2D25CD12C}"/>
    <cellStyle name="=C:\WINNT\SYSTEM32\COMMAND.COM 2 2 2" xfId="31" xr:uid="{4217F797-D472-429C-96A1-69D66EEDEB2D}"/>
    <cellStyle name="=C:\WINNT\SYSTEM32\COMMAND.COM 3" xfId="94" xr:uid="{34EB42A9-5C88-4E98-9787-7796FB244E9C}"/>
    <cellStyle name="Annotation" xfId="47" xr:uid="{117E2941-CD8F-47D7-8E5F-9D9A754F5754}"/>
    <cellStyle name="Blank" xfId="39" xr:uid="{5C376713-6B44-4B1B-B372-46F423A5FCCF}"/>
    <cellStyle name="Blank 2" xfId="220" xr:uid="{8C7CA5BC-95D8-4C88-B7D4-CC12F14B2E6F}"/>
    <cellStyle name="Blank 3" xfId="420" xr:uid="{494F56AB-5223-43F1-A070-F9587604A95E}"/>
    <cellStyle name="Calculations" xfId="44" xr:uid="{83DE157F-A1AD-4355-902D-6DF84E74A7FD}"/>
    <cellStyle name="Calculations 2" xfId="170" xr:uid="{93CE761A-9502-4023-B3A4-C928C06B50A6}"/>
    <cellStyle name="Calculations 2 2" xfId="306" xr:uid="{6F343649-05DA-4DAE-9D93-526B74790182}"/>
    <cellStyle name="Calculations 3" xfId="196" xr:uid="{E7055913-9636-40CF-A3E5-866DA61848E7}"/>
    <cellStyle name="Calculations 3 2" xfId="417" xr:uid="{DCBE0CF8-0C76-4C5C-AB3F-B9403BF95B43}"/>
    <cellStyle name="Comma" xfId="349" builtinId="3"/>
    <cellStyle name="Comma 2" xfId="26" xr:uid="{AFCA54AF-0896-4B87-A63E-7B28145FF21A}"/>
    <cellStyle name="Comma 2 10" xfId="24" xr:uid="{7BB9DCBA-3012-49D4-92D3-44A1A09CA190}"/>
    <cellStyle name="Comma 2 10 2" xfId="211" xr:uid="{0BAFF2AA-4173-4865-9491-0C4C1861D148}"/>
    <cellStyle name="Comma 2 10 2 2" xfId="350" xr:uid="{45083DC9-1934-4169-A17D-33D1F411BEBA}"/>
    <cellStyle name="Comma 2 10 2 2 2" xfId="380" xr:uid="{1E888CFD-60AB-46DC-8FA9-386C58098C99}"/>
    <cellStyle name="Comma 2 10 2 2 2 2" xfId="451" xr:uid="{22FCD093-68CF-4013-B990-8C26D0DFF09E}"/>
    <cellStyle name="Comma 2 10 2 2 3" xfId="421" xr:uid="{5FF6AE6C-B5EB-4F94-AF99-0724E4C4D298}"/>
    <cellStyle name="Comma 2 10 3" xfId="328" xr:uid="{34FB14F1-8553-4E12-8F77-A7FBDD2350BD}"/>
    <cellStyle name="Comma 2 10 3 2" xfId="351" xr:uid="{4812B01D-7C23-4009-9BA4-565A314A447B}"/>
    <cellStyle name="Comma 2 10 3 2 2" xfId="381" xr:uid="{0FE2F997-361F-4780-A46C-F4D2C0385A05}"/>
    <cellStyle name="Comma 2 10 3 2 2 2" xfId="452" xr:uid="{5453FD49-4DF3-46E7-A6C0-2D670746B129}"/>
    <cellStyle name="Comma 2 10 3 2 3" xfId="422" xr:uid="{BEF9242B-7A9D-4B2F-A8B3-87C3327149F2}"/>
    <cellStyle name="Comma 2 10 4" xfId="352" xr:uid="{E9B9D4A1-E485-4DC6-BA1F-613EA8C9CF27}"/>
    <cellStyle name="Comma 2 10 4 2" xfId="382" xr:uid="{FCA2F6BE-477E-43E5-8F09-92D168627CE5}"/>
    <cellStyle name="Comma 2 10 4 2 2" xfId="453" xr:uid="{AE3E142D-6C3D-4791-A58F-BBDCC67750B7}"/>
    <cellStyle name="Comma 2 10 4 3" xfId="423" xr:uid="{06633544-90C1-417A-9BDB-3D1A378661BB}"/>
    <cellStyle name="Comma 2 127" xfId="29" xr:uid="{5556CBC4-60E1-4C00-BD6B-D5CC9DFA8B74}"/>
    <cellStyle name="Comma 2 127 2" xfId="215" xr:uid="{A2490D70-259F-49A8-BAB0-78D79D3A1DB9}"/>
    <cellStyle name="Comma 2 127 2 2" xfId="353" xr:uid="{8BF83B19-EACE-4704-AC2A-D87A58124051}"/>
    <cellStyle name="Comma 2 127 2 2 2" xfId="383" xr:uid="{8FF82B4B-7327-4DBA-BADA-8409CCE7319E}"/>
    <cellStyle name="Comma 2 127 2 2 2 2" xfId="454" xr:uid="{67ED4504-9404-4793-8C02-1B8EDD98513D}"/>
    <cellStyle name="Comma 2 127 2 2 3" xfId="424" xr:uid="{70A1684E-8896-4972-BC5E-72397F14F634}"/>
    <cellStyle name="Comma 2 127 3" xfId="330" xr:uid="{78585B6E-AEA3-4D5A-A666-B365581960FC}"/>
    <cellStyle name="Comma 2 127 3 2" xfId="354" xr:uid="{2293A0A7-DF21-4258-B9EB-43DF063AE41D}"/>
    <cellStyle name="Comma 2 127 3 2 2" xfId="384" xr:uid="{23EB0AE6-55D2-453C-A70D-AEDCF4D32A48}"/>
    <cellStyle name="Comma 2 127 3 2 2 2" xfId="455" xr:uid="{18464FB3-5A9B-4889-A53B-BEE4C44260FC}"/>
    <cellStyle name="Comma 2 127 3 2 3" xfId="425" xr:uid="{8A8E3027-01FE-4AC8-86B0-8AF7A3F396FF}"/>
    <cellStyle name="Comma 2 127 4" xfId="355" xr:uid="{D23A2C23-DA88-4DBF-BCC8-37A4B302E5C0}"/>
    <cellStyle name="Comma 2 127 4 2" xfId="385" xr:uid="{5A1E3EBD-AD4E-4FFA-946B-A5881E9BC91F}"/>
    <cellStyle name="Comma 2 127 4 2 2" xfId="456" xr:uid="{6DC68D15-DAE2-4F42-981E-88E8895010C0}"/>
    <cellStyle name="Comma 2 127 4 3" xfId="426" xr:uid="{1F25B62E-5124-42BF-8F7F-1821BF9D1A10}"/>
    <cellStyle name="Comma 2 2" xfId="86" xr:uid="{FEE32EBF-E36E-474B-8E54-674F36250E0A}"/>
    <cellStyle name="Comma 2 2 2" xfId="245" xr:uid="{90518F17-A466-46B0-AE69-A20E9C103507}"/>
    <cellStyle name="Comma 2 2 2 2" xfId="356" xr:uid="{67CE0B13-8977-4296-B993-B2CF374CD096}"/>
    <cellStyle name="Comma 2 2 2 2 2" xfId="386" xr:uid="{9D1707C9-6553-49F1-B919-3263B5E3BBE2}"/>
    <cellStyle name="Comma 2 2 2 2 2 2" xfId="457" xr:uid="{8906C5A3-35EA-4F94-905A-A28FA7091ACF}"/>
    <cellStyle name="Comma 2 2 2 2 3" xfId="427" xr:uid="{FB106555-D516-4BCC-89AB-CFE25DEFAD40}"/>
    <cellStyle name="Comma 2 2 3" xfId="331" xr:uid="{3FB31E95-2FC1-4CF6-840A-63D24A10F08E}"/>
    <cellStyle name="Comma 2 2 3 2" xfId="357" xr:uid="{CC1AFB14-650E-4CB4-B96F-4FBB6B2EFBA8}"/>
    <cellStyle name="Comma 2 2 3 2 2" xfId="387" xr:uid="{73208495-0D84-444C-88ED-DBFCD5C2FD25}"/>
    <cellStyle name="Comma 2 2 3 2 2 2" xfId="458" xr:uid="{3DA52FE2-AF11-4F9E-A7F0-403FFF2029B2}"/>
    <cellStyle name="Comma 2 2 3 2 3" xfId="428" xr:uid="{EC3FDD45-A4F3-442E-8D2F-9E1FFA7A4B7B}"/>
    <cellStyle name="Comma 2 2 4" xfId="358" xr:uid="{47A11630-9C19-43E9-9C79-CBDE84817583}"/>
    <cellStyle name="Comma 2 2 4 2" xfId="388" xr:uid="{23D39486-54B9-411E-B17A-12A203353B5F}"/>
    <cellStyle name="Comma 2 2 4 2 2" xfId="459" xr:uid="{3820791C-DB64-4FA8-B5C3-DCD5D7A46C4A}"/>
    <cellStyle name="Comma 2 2 4 3" xfId="429" xr:uid="{ADCF962E-B385-4D25-9E76-9F7BD8AD1164}"/>
    <cellStyle name="Comma 2 3" xfId="168" xr:uid="{5BE5AD71-C193-4ADC-BEF9-75A27DD05050}"/>
    <cellStyle name="Comma 2 3 2" xfId="304" xr:uid="{75484805-813C-4534-B991-E1AB5861D3D8}"/>
    <cellStyle name="Comma 2 3 2 2" xfId="359" xr:uid="{8CD01C5A-536A-4E69-B799-BCC2BB4667A9}"/>
    <cellStyle name="Comma 2 3 2 2 2" xfId="389" xr:uid="{87043ACE-E4CB-4086-84C1-6AD10FCEC1C2}"/>
    <cellStyle name="Comma 2 3 2 2 2 2" xfId="460" xr:uid="{EC939604-EFD0-4C72-9FB3-B55F5BB47511}"/>
    <cellStyle name="Comma 2 3 2 2 3" xfId="430" xr:uid="{2B6496AD-A158-45F3-A949-C969A2AB1360}"/>
    <cellStyle name="Comma 2 3 3" xfId="336" xr:uid="{97CCF410-91B3-4958-A45A-8F16D300BF49}"/>
    <cellStyle name="Comma 2 3 3 2" xfId="360" xr:uid="{68D9BE9A-1244-4B1A-B97D-A4AAF2FDEE20}"/>
    <cellStyle name="Comma 2 3 3 2 2" xfId="390" xr:uid="{0EF5C08F-2B49-4E9C-8D93-47B9201CAE21}"/>
    <cellStyle name="Comma 2 3 3 2 2 2" xfId="461" xr:uid="{54AD1CA4-C0F8-4C21-ABF6-C94ED8171D17}"/>
    <cellStyle name="Comma 2 3 3 2 3" xfId="431" xr:uid="{FE973073-D682-408F-92FE-D442FA298008}"/>
    <cellStyle name="Comma 2 3 4" xfId="361" xr:uid="{3DB4A4C0-2A29-478C-AEA4-F198ADA1995A}"/>
    <cellStyle name="Comma 2 3 4 2" xfId="391" xr:uid="{CD499C08-2D69-41BC-AFA1-3FDAF1945CE0}"/>
    <cellStyle name="Comma 2 3 4 2 2" xfId="462" xr:uid="{B639EDBE-EFC9-4074-8D41-94B75A21D4BD}"/>
    <cellStyle name="Comma 2 3 4 3" xfId="432" xr:uid="{AD011AA7-8098-4E65-98F0-80B93AD60909}"/>
    <cellStyle name="Comma 2 4" xfId="213" xr:uid="{2EC2852C-F7DA-4897-9697-0FE3B16A1111}"/>
    <cellStyle name="Comma 2 4 2" xfId="362" xr:uid="{C1C17CD9-B5DF-47AC-88D0-55AE08D706EB}"/>
    <cellStyle name="Comma 2 4 2 2" xfId="392" xr:uid="{62AC6924-B167-473C-85FE-4F2FD44B1A40}"/>
    <cellStyle name="Comma 2 4 2 2 2" xfId="463" xr:uid="{C456AA47-4027-4D34-A6E1-3889A8512B61}"/>
    <cellStyle name="Comma 2 4 2 3" xfId="433" xr:uid="{2E85F0F6-5CC6-4848-9198-86ED2E050D22}"/>
    <cellStyle name="Comma 2 5" xfId="329" xr:uid="{B3C65E4A-8526-4560-B523-16B5E957DFE6}"/>
    <cellStyle name="Comma 2 5 2" xfId="363" xr:uid="{FF105D03-5DED-4C04-AA37-6148B36B37E3}"/>
    <cellStyle name="Comma 2 5 2 2" xfId="393" xr:uid="{8EAA0CB0-CFB7-4F2C-B34F-8D3677F396A0}"/>
    <cellStyle name="Comma 2 5 2 2 2" xfId="464" xr:uid="{D2CAE0DE-5243-4511-89B1-A44A059D069A}"/>
    <cellStyle name="Comma 2 5 2 3" xfId="434" xr:uid="{461C6B56-F694-4588-8018-931780327BD1}"/>
    <cellStyle name="Comma 2 6" xfId="364" xr:uid="{18E68510-9FC4-4D4E-AB55-3B4941595C97}"/>
    <cellStyle name="Comma 2 6 2" xfId="394" xr:uid="{7570A82C-44BE-4F17-ACBE-181E9AA1AD2F}"/>
    <cellStyle name="Comma 2 6 2 2" xfId="465" xr:uid="{549FDD7D-5B7C-4BFB-B36A-870EA3A07F57}"/>
    <cellStyle name="Comma 2 6 3" xfId="435" xr:uid="{855A13A2-7B0D-4A53-858C-C3A0C240998D}"/>
    <cellStyle name="Comma 27" xfId="485" xr:uid="{9D0B64E3-B66A-4334-ABB3-7BFF4B127D03}"/>
    <cellStyle name="Comma 3" xfId="95" xr:uid="{D3541E11-7C71-4C85-A6BE-9AA44217F5DA}"/>
    <cellStyle name="Comma 3 2" xfId="248" xr:uid="{257B78D5-AC43-460F-B6CF-F6589D72FAA0}"/>
    <cellStyle name="Comma 3 2 2" xfId="365" xr:uid="{3BB0A390-8768-4558-B27D-D45855A051D7}"/>
    <cellStyle name="Comma 3 2 2 2" xfId="395" xr:uid="{FF80F2BA-1780-4FD0-8944-47624B145691}"/>
    <cellStyle name="Comma 3 2 2 2 2" xfId="466" xr:uid="{520E2BD4-5767-46E6-9508-EB8618081C31}"/>
    <cellStyle name="Comma 3 2 2 3" xfId="436" xr:uid="{CF30CD66-93DD-405B-B6D4-836E9B2CAA36}"/>
    <cellStyle name="Comma 3 3" xfId="332" xr:uid="{467BFC50-2651-4E42-B60D-614F8079CA5E}"/>
    <cellStyle name="Comma 3 3 2" xfId="366" xr:uid="{E5F00B20-0238-4E50-B92D-31D30CCEBE46}"/>
    <cellStyle name="Comma 3 3 2 2" xfId="396" xr:uid="{2FB77C2C-6CCE-455F-844A-7030CB8E99F6}"/>
    <cellStyle name="Comma 3 3 2 2 2" xfId="467" xr:uid="{2E83C883-F20B-482C-BB77-20EA0367AD15}"/>
    <cellStyle name="Comma 3 3 2 3" xfId="437" xr:uid="{F44DE03F-7C0E-4AB6-9A31-0DFB92AC2FF4}"/>
    <cellStyle name="Comma 3 4" xfId="367" xr:uid="{501FCD6E-C63A-4578-8C81-16660A2170E9}"/>
    <cellStyle name="Comma 3 4 2" xfId="397" xr:uid="{7F432FB1-A78A-4813-B61F-680FE5699539}"/>
    <cellStyle name="Comma 3 4 2 2" xfId="468" xr:uid="{60B5092B-C206-446C-A1ED-46CB5FE01FCF}"/>
    <cellStyle name="Comma 3 4 3" xfId="438" xr:uid="{D9103DDD-1AC3-4D7C-B7E4-6572CC7CEB0C}"/>
    <cellStyle name="Comma 4" xfId="135" xr:uid="{135E5FAE-A308-4DED-A3D3-9D1F76B15CF2}"/>
    <cellStyle name="Comma 4 2" xfId="143" xr:uid="{A2760165-400E-478B-BF71-E77A50FD0169}"/>
    <cellStyle name="Comma 4 2 2" xfId="279" xr:uid="{B6FC2DF5-F0A5-43F6-A500-ACE269C12992}"/>
    <cellStyle name="Comma 4 2 2 2" xfId="368" xr:uid="{513F05CB-6CEB-4D00-ADA3-146A26014DF7}"/>
    <cellStyle name="Comma 4 2 2 2 2" xfId="398" xr:uid="{4BBA2118-5B9D-468F-8FD1-1BBFA37F3944}"/>
    <cellStyle name="Comma 4 2 2 2 2 2" xfId="469" xr:uid="{1334B516-64E4-46F4-963A-F85EA92D533E}"/>
    <cellStyle name="Comma 4 2 2 2 3" xfId="439" xr:uid="{0769B7AD-B19F-4368-85AA-5554121C83F3}"/>
    <cellStyle name="Comma 4 2 3" xfId="335" xr:uid="{1F8A9465-E898-42B3-9AFE-656F0F27DF0F}"/>
    <cellStyle name="Comma 4 2 3 2" xfId="369" xr:uid="{3B20BD7B-749E-48A7-AB6D-F7CF5577877E}"/>
    <cellStyle name="Comma 4 2 3 2 2" xfId="399" xr:uid="{3A26173D-F952-495C-BED7-4CD1E20B1FC9}"/>
    <cellStyle name="Comma 4 2 3 2 2 2" xfId="470" xr:uid="{C3F34B67-CE1E-4016-A0B2-7E363A429B32}"/>
    <cellStyle name="Comma 4 2 3 2 3" xfId="440" xr:uid="{9C27DD49-01CF-4961-AA5C-C7BFB45D6188}"/>
    <cellStyle name="Comma 4 2 4" xfId="370" xr:uid="{71312752-DAE0-4EA4-A86E-03E7F161D3C8}"/>
    <cellStyle name="Comma 4 2 4 2" xfId="400" xr:uid="{436D6C1E-602A-42DA-8F6F-C5FE069E1193}"/>
    <cellStyle name="Comma 4 2 4 2 2" xfId="471" xr:uid="{9176CB99-50DD-4C10-B417-2B7E672125E2}"/>
    <cellStyle name="Comma 4 2 4 3" xfId="441" xr:uid="{526F1097-FCA5-4352-92D1-B01780D78875}"/>
    <cellStyle name="Comma 4 3" xfId="273" xr:uid="{60E7885D-DD15-4BE6-A693-1ED338F56566}"/>
    <cellStyle name="Comma 4 3 2" xfId="371" xr:uid="{2A70E057-359C-4957-87F6-C4934A822624}"/>
    <cellStyle name="Comma 4 3 2 2" xfId="401" xr:uid="{138977FC-C679-4EC5-B1C7-BFF72AEEEAC8}"/>
    <cellStyle name="Comma 4 3 2 2 2" xfId="472" xr:uid="{F54B441B-B4B3-4218-8D37-76977D896207}"/>
    <cellStyle name="Comma 4 3 2 3" xfId="442" xr:uid="{86A96C3D-465A-4D1A-9481-30E73C3E01B8}"/>
    <cellStyle name="Comma 4 4" xfId="334" xr:uid="{4CEED998-6C00-4282-A632-39B144F695DB}"/>
    <cellStyle name="Comma 4 4 2" xfId="372" xr:uid="{2F1180B9-4FB7-4132-A28F-7848DF3D186C}"/>
    <cellStyle name="Comma 4 4 2 2" xfId="402" xr:uid="{149C735A-2805-4BDA-A2E7-4B678B7F9667}"/>
    <cellStyle name="Comma 4 4 2 2 2" xfId="473" xr:uid="{183CCE48-537F-47B2-B24D-66688FECEF44}"/>
    <cellStyle name="Comma 4 4 2 3" xfId="443" xr:uid="{19CF0742-2A3F-466E-9B2E-893F3B36FE69}"/>
    <cellStyle name="Comma 4 5" xfId="373" xr:uid="{706C6878-D66C-4E46-BE9F-476D6CA6F9D5}"/>
    <cellStyle name="Comma 4 5 2" xfId="403" xr:uid="{D4150BF5-297B-4CE0-BE61-96B31BC5518B}"/>
    <cellStyle name="Comma 4 5 2 2" xfId="474" xr:uid="{0CF16675-FF4A-4B20-A8DA-39F90C203A14}"/>
    <cellStyle name="Comma 4 5 3" xfId="444" xr:uid="{9B37C1BD-2B89-4CAA-B28D-6AC5A392D57B}"/>
    <cellStyle name="Comma 5" xfId="192" xr:uid="{9B322362-69FB-478C-B2A1-9333A8251C95}"/>
    <cellStyle name="Comma 5 2" xfId="326" xr:uid="{D5A24870-D0DD-4B9F-8267-9DB955204095}"/>
    <cellStyle name="Comma 5 2 2" xfId="374" xr:uid="{062635BD-DB6A-4E04-A622-4120F81ACB7F}"/>
    <cellStyle name="Comma 5 2 2 2" xfId="404" xr:uid="{8273A7D8-6AC6-4551-BF12-942E56D3C906}"/>
    <cellStyle name="Comma 5 2 2 2 2" xfId="475" xr:uid="{FEB4A544-515F-4ABC-8DBC-54D5AF525A6D}"/>
    <cellStyle name="Comma 5 2 2 3" xfId="445" xr:uid="{CA9A3B19-0407-4F6E-BC49-F7920F23A589}"/>
    <cellStyle name="Comma 5 2 2 4 14 3" xfId="121" xr:uid="{D0A0047C-F333-450F-AF46-5F432FCB0669}"/>
    <cellStyle name="Comma 5 2 2 4 14 3 2" xfId="263" xr:uid="{B3CA74EA-8F82-4D7C-8F71-2694BC990C68}"/>
    <cellStyle name="Comma 5 2 2 4 14 3 2 2" xfId="375" xr:uid="{83254DCD-A2B8-41E6-9B18-B434BF9BC8F2}"/>
    <cellStyle name="Comma 5 2 2 4 14 3 2 2 2" xfId="405" xr:uid="{EBF23400-19D6-48A2-AD49-3FA0F2873537}"/>
    <cellStyle name="Comma 5 2 2 4 14 3 2 2 2 2" xfId="476" xr:uid="{350D477A-F448-4F3E-9CFA-EEFCF178F080}"/>
    <cellStyle name="Comma 5 2 2 4 14 3 2 2 3" xfId="446" xr:uid="{DF2258F1-C923-4912-B874-82087D3A896A}"/>
    <cellStyle name="Comma 5 2 2 4 14 3 3" xfId="333" xr:uid="{93149196-6166-4C25-82BE-5C6CD26DD656}"/>
    <cellStyle name="Comma 5 2 2 4 14 3 3 2" xfId="376" xr:uid="{78582E91-06EE-4C33-9619-D1016C6BAEC5}"/>
    <cellStyle name="Comma 5 2 2 4 14 3 3 2 2" xfId="406" xr:uid="{3FBE6CE5-DC93-4A45-9577-4450D78EB8CF}"/>
    <cellStyle name="Comma 5 2 2 4 14 3 3 2 2 2" xfId="477" xr:uid="{124F01CF-763C-4C6B-9892-E4AE11B134B2}"/>
    <cellStyle name="Comma 5 2 2 4 14 3 3 2 3" xfId="447" xr:uid="{C31D6538-76B0-4ED3-A16C-67F53A9E871F}"/>
    <cellStyle name="Comma 5 2 2 4 14 3 4" xfId="377" xr:uid="{D31D3AD6-20B1-478A-B072-0CE2EC75AB83}"/>
    <cellStyle name="Comma 5 2 2 4 14 3 4 2" xfId="407" xr:uid="{50294C0E-8917-4EA8-8EE3-6FCBDED1BCDD}"/>
    <cellStyle name="Comma 5 2 2 4 14 3 4 2 2" xfId="478" xr:uid="{EAFF5D60-A72E-48EF-AA0F-15DC4BE7ACDC}"/>
    <cellStyle name="Comma 5 2 2 4 14 3 4 3" xfId="448" xr:uid="{7EA4ABB2-1FA6-4BDF-851B-23BA613392E2}"/>
    <cellStyle name="Comma 5 3" xfId="378" xr:uid="{274D3F0A-0A57-4D33-8317-DA3E47CF2E32}"/>
    <cellStyle name="Comma 5 3 2" xfId="408" xr:uid="{1977FD50-1A8E-4A6F-990B-5C737BDEB53E}"/>
    <cellStyle name="Comma 5 3 2 2" xfId="479" xr:uid="{91E46756-E42D-42FD-A0D6-6B0E58BB5831}"/>
    <cellStyle name="Comma 5 3 3" xfId="449" xr:uid="{ED1DBC58-EAA5-4D61-B106-79A5210D1349}"/>
    <cellStyle name="Comma 6" xfId="379" xr:uid="{A8C553A7-554A-4372-9227-1E6DC8D596CB}"/>
    <cellStyle name="Comma 6 2" xfId="409" xr:uid="{00E111A0-6D35-4EB3-9BE7-4382B83A5FD2}"/>
    <cellStyle name="Comma 6 2 2" xfId="480" xr:uid="{EF148695-8343-48B8-81C2-B6EB9B6382D7}"/>
    <cellStyle name="Comma 6 3" xfId="450" xr:uid="{FA21D374-20C3-470F-8248-405695823DE8}"/>
    <cellStyle name="Comma 7" xfId="410" xr:uid="{9DCBA10B-785B-4989-AE9B-F31D07926753}"/>
    <cellStyle name="Comma 8" xfId="481" xr:uid="{301DEBD4-9632-4FE8-9A7D-E075E3A9EAA3}"/>
    <cellStyle name="Comment" xfId="93" xr:uid="{6EF4BB36-6C6F-44B8-8AC0-4D5F685E0478}"/>
    <cellStyle name="Error checking" xfId="46" xr:uid="{1D6ED82A-EE4E-4815-8675-D7856730BDCF}"/>
    <cellStyle name="Heading 1 2" xfId="51" xr:uid="{37689EC3-D196-4F1F-AAC9-36BF9F349D3A}"/>
    <cellStyle name="Heading 1 3" xfId="35" xr:uid="{6511F0B9-A1AC-4B74-AAC5-B5775E5BB8A9}"/>
    <cellStyle name="Heading 2 2" xfId="36" xr:uid="{7BCE2CF7-9181-43AF-B25C-ACCDCB5156AD}"/>
    <cellStyle name="Heading 3 2" xfId="37" xr:uid="{CFCD0B56-2B35-48A1-950E-841C257CB52F}"/>
    <cellStyle name="Heading 3 2 2" xfId="218" xr:uid="{2EC12CBE-EE09-4347-B8B2-93D8826F984B}"/>
    <cellStyle name="Heading 4 2" xfId="38" xr:uid="{4008CFC8-BBDB-4673-84B7-0378376D5BB3}"/>
    <cellStyle name="Heading 4 2 2" xfId="219" xr:uid="{A4D3A768-3F10-456F-B94B-5F8F76B0C8DB}"/>
    <cellStyle name="Hyperlink 2" xfId="62" xr:uid="{10B5A740-0D2C-4A0C-9354-97C8FE4D6025}"/>
    <cellStyle name="Hyperlink 2 2" xfId="412" xr:uid="{90DF8559-DA07-40A3-BF8C-E1FB76C18E72}"/>
    <cellStyle name="Hyperlink 3" xfId="89" xr:uid="{B99DF701-FDED-4DB4-AEED-36B36DC17FC5}"/>
    <cellStyle name="Hyperlink 4" xfId="64" xr:uid="{653B8664-3468-4E62-8C4A-84849C817159}"/>
    <cellStyle name="Hyperlink 5" xfId="411" xr:uid="{191411B5-7C34-421D-A825-3732ADE68519}"/>
    <cellStyle name="Hyperlink 6 3" xfId="88" xr:uid="{5217F8AB-68E1-4FFE-B93D-E7FF6D62239D}"/>
    <cellStyle name="Imported" xfId="41" xr:uid="{933F1AA7-6E5F-4454-8602-4DD0C501CD81}"/>
    <cellStyle name="Imported 2" xfId="139" xr:uid="{093A2A67-5BF1-4E66-90E9-B87B05E5640D}"/>
    <cellStyle name="Imported 2 2" xfId="275" xr:uid="{8ED29743-0FD6-4179-A1C1-2FD88944672E}"/>
    <cellStyle name="Imported 3" xfId="145" xr:uid="{BC5A49FB-C210-44F6-80EC-52942D667844}"/>
    <cellStyle name="Imported 3 2" xfId="281" xr:uid="{DE401460-9094-4B79-A6C4-91401A9134BD}"/>
    <cellStyle name="Imported 4" xfId="153" xr:uid="{783234E3-6C45-41FF-B894-DA4E77D8CEC6}"/>
    <cellStyle name="Imported 4 2" xfId="289" xr:uid="{785C4694-7154-44E0-86EE-540E497B52AF}"/>
    <cellStyle name="Imported 5" xfId="198" xr:uid="{F6B3BFE9-A50C-4277-B62F-5A80805A5BFE}"/>
    <cellStyle name="Level 1" xfId="101" xr:uid="{F25DEF5E-555A-4EBA-8EEF-BA59B791EAEC}"/>
    <cellStyle name="Level 2" xfId="113" xr:uid="{12DBDC38-DCB4-43D7-BCBA-30EF06398D24}"/>
    <cellStyle name="Level 3" xfId="114" xr:uid="{8EFF8102-DA65-4049-AD42-384FDC150E89}"/>
    <cellStyle name="Normal" xfId="0" builtinId="0"/>
    <cellStyle name="Normal - Style1 2" xfId="10" xr:uid="{FA93882A-F2C4-4777-8E8F-ED9217B88554}"/>
    <cellStyle name="Normal - Style1 2 2" xfId="82" xr:uid="{04A8494C-A9DB-4ED7-9D39-0A131E900BAD}"/>
    <cellStyle name="Normal 10" xfId="106" xr:uid="{D311C187-5625-4F05-B5B4-CCBB75559898}"/>
    <cellStyle name="Normal 10 2" xfId="255" xr:uid="{3DC8A01E-DB5F-4DA4-AF76-E4F1C7654075}"/>
    <cellStyle name="Normal 10 2 2 2" xfId="77" xr:uid="{9F7E68AB-D08E-4168-B57E-7D28632C39F6}"/>
    <cellStyle name="Normal 10 2 2 2 2" xfId="242" xr:uid="{851490AF-036B-4110-AC10-3FFAF0435B25}"/>
    <cellStyle name="Normal 10 2 2 2 3" xfId="339" xr:uid="{1CBA9F3F-591E-4361-B729-8260FB17208B}"/>
    <cellStyle name="Normal 10 5" xfId="341" xr:uid="{0F4FC735-986F-4C51-8E6C-BA65B24BD753}"/>
    <cellStyle name="Normal 11" xfId="107" xr:uid="{CDC96CF5-1ABA-42B3-977C-3A28CADB9E5D}"/>
    <cellStyle name="Normal 11 2" xfId="91" xr:uid="{697DADC9-46E9-492A-8324-915965871727}"/>
    <cellStyle name="Normal 11 2 2" xfId="247" xr:uid="{A072CC18-E9EE-4B7D-97E9-B2563E78ECB9}"/>
    <cellStyle name="Normal 11 2 27 3" xfId="344" xr:uid="{D389E8E3-F708-41A3-A734-503BEF879B73}"/>
    <cellStyle name="Normal 11 28 2" xfId="346" xr:uid="{B6F046B7-51AF-463A-9CB0-A621931E69C6}"/>
    <cellStyle name="Normal 11 3" xfId="256" xr:uid="{A1E60454-083B-4462-BFD7-21BF9CDE66BA}"/>
    <cellStyle name="Normal 12" xfId="104" xr:uid="{3504630A-8528-4F2F-8118-6EEE31BD1805}"/>
    <cellStyle name="Normal 12 2" xfId="254" xr:uid="{7CB9DA17-0888-481B-8F29-0EAC3E37AEA1}"/>
    <cellStyle name="Normal 13" xfId="102" xr:uid="{ADDD6AD7-A313-4FDC-B5B8-D9C5744EA5BC}"/>
    <cellStyle name="Normal 13 2" xfId="252" xr:uid="{8D3A69C5-350B-4536-9197-BA1BE484AC05}"/>
    <cellStyle name="Normal 14" xfId="110" xr:uid="{D2CDE6CE-9C83-42A1-87CE-27F8AC9CEEC3}"/>
    <cellStyle name="Normal 14 10 18" xfId="12" xr:uid="{489C16B8-ECF5-4440-9A65-7B8675210B62}"/>
    <cellStyle name="Normal 14 2" xfId="259" xr:uid="{F89CC558-2D85-4D37-B1C8-1DF7E1E602F5}"/>
    <cellStyle name="Normal 15" xfId="109" xr:uid="{8C01BE91-0736-4024-9DE6-FCA27E64FBA3}"/>
    <cellStyle name="Normal 15 2" xfId="258" xr:uid="{C8B46EB0-87F8-4413-8C4E-CD4D06A5187D}"/>
    <cellStyle name="Normal 15 2 2" xfId="126" xr:uid="{26C80BF7-A58B-47C9-9314-2280C06C0C67}"/>
    <cellStyle name="Normal 16" xfId="105" xr:uid="{182AE972-B89F-4E0F-9230-9248932A460A}"/>
    <cellStyle name="Normal 16 3 2 2 3 14 3" xfId="150" xr:uid="{CDB54A61-A11F-44C0-9E54-555D80D36EE6}"/>
    <cellStyle name="Normal 16 3 2 2 3 14 3 2" xfId="180" xr:uid="{C704C475-8255-456C-B002-E24A09E17080}"/>
    <cellStyle name="Normal 16 3 2 2 3 14 3 2 2" xfId="315" xr:uid="{A92A656A-1C04-4437-9074-D8FE3C5D90D1}"/>
    <cellStyle name="Normal 16 3 2 2 3 14 3 3" xfId="286" xr:uid="{32C7D758-BD65-4D7E-9CC8-19FF6B34999A}"/>
    <cellStyle name="Normal 16 3 2 4 14 3 2" xfId="203" xr:uid="{B83BAB0D-8462-4B2A-8F2D-7D2CF3EF74F3}"/>
    <cellStyle name="Normal 17" xfId="61" xr:uid="{A1D36180-733E-484C-ACE1-31E0CF979209}"/>
    <cellStyle name="Normal 17 2" xfId="230" xr:uid="{58490F20-C773-46AC-9067-95839E4A8775}"/>
    <cellStyle name="Normal 18" xfId="74" xr:uid="{9E5E39C5-E2CC-4656-A730-11AE8499D644}"/>
    <cellStyle name="Normal 18 2" xfId="240" xr:uid="{7621C9A3-328C-4904-A0E5-C1DC986FF692}"/>
    <cellStyle name="Normal 18 6 2 3 3" xfId="25" xr:uid="{D845E28C-F022-448C-926A-E8581FD5B7C2}"/>
    <cellStyle name="Normal 18 6 2 3 3 2" xfId="212" xr:uid="{B0CA1495-2E5D-4356-BE7C-333685F160AC}"/>
    <cellStyle name="Normal 19" xfId="108" xr:uid="{CB4B230A-395E-4BD7-81BC-B00F07FAECDB}"/>
    <cellStyle name="Normal 19 2" xfId="257" xr:uid="{86F2E013-010C-4034-8C34-3F790B747ED0}"/>
    <cellStyle name="Normal 2" xfId="28" xr:uid="{3765CA79-C7B0-423C-B0D2-FB39BE4E5284}"/>
    <cellStyle name="Normal 2 10" xfId="16" xr:uid="{767C4B6F-4C94-4A4A-A991-D2080F157520}"/>
    <cellStyle name="Normal 2 11 4" xfId="342" xr:uid="{449A1400-066B-4F8E-B7C4-295090FEDBC5}"/>
    <cellStyle name="Normal 2 2" xfId="49" xr:uid="{5E35E939-BF2A-4740-961D-3EC978B885EE}"/>
    <cellStyle name="Normal 2 2 2 2 2" xfId="200" xr:uid="{A9DBA2E6-8247-444E-A36D-D686CF33121C}"/>
    <cellStyle name="Normal 2 2 4" xfId="340" xr:uid="{79323B82-5A73-40DA-AC4C-EFEC865E46A9}"/>
    <cellStyle name="Normal 2 3" xfId="167" xr:uid="{A3955099-D3C7-495D-B9A7-6E18A693BA15}"/>
    <cellStyle name="Normal 2 3 2" xfId="303" xr:uid="{3C265C39-9BF0-4EF0-8387-62A275CBC5A4}"/>
    <cellStyle name="Normal 2 3 85" xfId="118" xr:uid="{4AAD960E-06B9-4D81-8BAF-6646E3EA8F81}"/>
    <cellStyle name="Normal 2 5 2 4 15 2 3 2 2" xfId="83" xr:uid="{90FD8058-77D8-4210-8DDD-DF7F960D5205}"/>
    <cellStyle name="Normal 2 5 2 4 15 2 3 2 2 2" xfId="244" xr:uid="{5B52CC72-33A0-43C6-9C7B-FBF20296F181}"/>
    <cellStyle name="Normal 2 70 2" xfId="19" xr:uid="{2C5701A4-3E8C-40D3-A40E-3179C87A594E}"/>
    <cellStyle name="Normal 20" xfId="60" xr:uid="{779268A3-88D2-4D97-BBD5-59734ECDFED4}"/>
    <cellStyle name="Normal 20 2" xfId="229" xr:uid="{CA14CAEE-A137-4CFC-AFDC-C70881287BC7}"/>
    <cellStyle name="Normal 21" xfId="103" xr:uid="{DA86FBD6-D960-4F90-B768-C18FB2BEC9B2}"/>
    <cellStyle name="Normal 21 2" xfId="253" xr:uid="{D0CAA60E-4FF7-4D36-9DBB-F9E43AD13D26}"/>
    <cellStyle name="Normal 22" xfId="111" xr:uid="{5B0AEEFE-6BAA-45EA-98DD-74984FBA90FB}"/>
    <cellStyle name="Normal 22 2" xfId="260" xr:uid="{8CA2004D-291B-4F6D-AF88-67A12049B199}"/>
    <cellStyle name="Normal 226" xfId="137" xr:uid="{B06A4EB5-8240-4078-93DB-06C4019C955A}"/>
    <cellStyle name="Normal 23" xfId="112" xr:uid="{75C552D9-C591-4C32-BDB4-9027D8749730}"/>
    <cellStyle name="Normal 23 2" xfId="261" xr:uid="{C5344D5C-F0E1-43C6-941E-4013471F9EE2}"/>
    <cellStyle name="Normal 24" xfId="125" xr:uid="{C6437101-55C8-4323-8147-CBA494BA2601}"/>
    <cellStyle name="Normal 24 2" xfId="264" xr:uid="{18CB428E-92D4-4A05-A882-3E1FB7C38EF2}"/>
    <cellStyle name="Normal 25" xfId="173" xr:uid="{3E7965D4-D3CA-48F0-8884-C0B8F085A92C}"/>
    <cellStyle name="Normal 25 2" xfId="309" xr:uid="{86383D7C-47DB-40A5-A8B6-813A2D926611}"/>
    <cellStyle name="Normal 26" xfId="175" xr:uid="{95080BC4-326B-44DA-B7DE-1A49A2503563}"/>
    <cellStyle name="Normal 26 2" xfId="311" xr:uid="{C772F830-2721-4CF4-8E22-0E28EBDAAF5E}"/>
    <cellStyle name="Normal 27" xfId="190" xr:uid="{87BC338E-3969-4978-B7C2-4BAEB4BF746E}"/>
    <cellStyle name="Normal 27 2" xfId="324" xr:uid="{506428A6-838F-4E6B-9778-4A4F619B05C8}"/>
    <cellStyle name="Normal 28" xfId="204" xr:uid="{47DDB0A1-8CA5-4C17-9F87-81471CBE6557}"/>
    <cellStyle name="Normal 29" xfId="482" xr:uid="{89707FCE-0A1E-4186-9084-1646D84A0697}"/>
    <cellStyle name="Normal 3" xfId="33" xr:uid="{99C52260-1ECC-4CCB-9205-E8143E06B94C}"/>
    <cellStyle name="Normal 3 11" xfId="92" xr:uid="{EC73308A-3E97-4BB0-9940-1C721306C408}"/>
    <cellStyle name="Normal 3 2" xfId="56" xr:uid="{08FF4984-03D9-4CC7-BE1E-1A95A41763E1}"/>
    <cellStyle name="Normal 3 3" xfId="217" xr:uid="{2E687442-4F11-4C3A-B6FA-6A66AA0793F9}"/>
    <cellStyle name="Normal 3 3 2 5 10 2" xfId="81" xr:uid="{CA1BDAE0-C8CE-4125-9031-286A43E18E96}"/>
    <cellStyle name="Normal 30" xfId="347" xr:uid="{0B97B2B6-5817-4D20-B820-52CA5DCAD17A}"/>
    <cellStyle name="Normal 31" xfId="348" xr:uid="{44355097-2F36-4FC8-8BBA-A36139A8BAF9}"/>
    <cellStyle name="Normal 4" xfId="42" xr:uid="{395F4831-31F0-4DE4-9F50-5F5595F00AFE}"/>
    <cellStyle name="Normal 4 2" xfId="5" xr:uid="{1B4782D6-348D-4746-AD09-F9B9F1DE4A37}"/>
    <cellStyle name="Normal 4 2 2" xfId="189" xr:uid="{52FEF9AA-1F2B-4627-B494-F26510BA4882}"/>
    <cellStyle name="Normal 4 2 24" xfId="90" xr:uid="{6C244B43-DF45-420D-94FF-1B19AAFCD1DD}"/>
    <cellStyle name="Normal 4 3" xfId="136" xr:uid="{320185E4-2BA9-4D43-8765-AD13474AA822}"/>
    <cellStyle name="Normal 4 4" xfId="222" xr:uid="{80AE363A-A87C-44BA-80AD-CFD39B2A0D0B}"/>
    <cellStyle name="Normal 4 85" xfId="119" xr:uid="{3FADEC7E-12B9-4E4E-BD9F-9D9B87FC9BF8}"/>
    <cellStyle name="Normal 4 85 2" xfId="262" xr:uid="{20E4759E-5FCB-4878-B04B-9A38589BE0C2}"/>
    <cellStyle name="Normal 5" xfId="52" xr:uid="{F5B5F21F-BF43-473F-80DF-8FA2DF60E5A0}"/>
    <cellStyle name="Normal 5 2" xfId="226" xr:uid="{281D6C53-4E96-45F4-8601-ABC7889A67CB}"/>
    <cellStyle name="Normal 58 3 2 3 3" xfId="27" xr:uid="{8F585789-3B3D-4A55-932E-1AEF47F036B5}"/>
    <cellStyle name="Normal 58 3 2 3 3 2" xfId="214" xr:uid="{A63CEE82-5CAE-47E4-B313-F1018EA7357C}"/>
    <cellStyle name="Normal 58 4 2 2" xfId="21" xr:uid="{FB00E3C6-368C-4D21-A20B-151A1184CBD4}"/>
    <cellStyle name="Normal 58 4 2 2 2" xfId="71" xr:uid="{ABBA3AEE-5951-4076-9C3D-3B357F249032}"/>
    <cellStyle name="Normal 58 4 2 2 2 2" xfId="237" xr:uid="{66075A4E-5B98-4C14-891F-B8AC04D6E1B0}"/>
    <cellStyle name="Normal 58 4 2 2 3" xfId="209" xr:uid="{76C5B433-B41E-4E74-BA42-7CD33DD5FB9B}"/>
    <cellStyle name="Normal 58 4 2 3" xfId="69" xr:uid="{1A5E0E38-5392-42F2-BD44-56C03FDEC2D8}"/>
    <cellStyle name="Normal 58 4 2 3 2" xfId="235" xr:uid="{95180374-4770-46A0-A611-45907795BE18}"/>
    <cellStyle name="Normal 58 4 2 4" xfId="68" xr:uid="{75FD2499-6D81-41E4-8E4E-A0F520E41FE0}"/>
    <cellStyle name="Normal 58 4 2 4 2" xfId="234" xr:uid="{443AD356-0B77-4B4F-9C42-C7FB0E759017}"/>
    <cellStyle name="Normal 58 4 2 5" xfId="65" xr:uid="{65453E2B-9CC2-4173-8440-ABF1D84DE4EF}"/>
    <cellStyle name="Normal 58 4 2 5 2" xfId="73" xr:uid="{864D9858-C3AF-42CB-9BEB-AB033A6B672C}"/>
    <cellStyle name="Normal 58 4 2 5 2 2" xfId="239" xr:uid="{16899C89-C94E-4F65-8823-A9AC6229DD29}"/>
    <cellStyle name="Normal 58 4 2 5 3" xfId="188" xr:uid="{47CE11BE-8E29-41DE-8C00-02897F864CA2}"/>
    <cellStyle name="Normal 58 4 2 5 3 2" xfId="323" xr:uid="{2293AC0B-C134-473A-A82A-F66B9AA266D4}"/>
    <cellStyle name="Normal 58 4 2 5 4" xfId="197" xr:uid="{83142E7E-C2A0-4322-945D-FD5318682CE9}"/>
    <cellStyle name="Normal 58 4 2 6" xfId="15" xr:uid="{78DE1022-038D-459D-BCA6-5A2B2DABF11E}"/>
    <cellStyle name="Normal 58 4 2 6 2" xfId="140" xr:uid="{33439B98-01F7-4712-BA14-6B1C6AC59185}"/>
    <cellStyle name="Normal 58 4 2 6 2 2" xfId="276" xr:uid="{EE9EEA0B-FEDB-4403-A2B6-13B710802319}"/>
    <cellStyle name="Normal 58 4 2 6 3" xfId="146" xr:uid="{95541F1D-1917-4E4C-BABC-54AEF77DD499}"/>
    <cellStyle name="Normal 58 4 2 6 3 2" xfId="282" xr:uid="{45258D95-8A3A-4989-8C71-69CC6CDF9B0E}"/>
    <cellStyle name="Normal 58 4 2 6 4" xfId="154" xr:uid="{B4C36590-6051-491F-960D-A78232AEB8C6}"/>
    <cellStyle name="Normal 58 4 2 6 4 2" xfId="290" xr:uid="{6F24D0AB-7CBC-41C6-81A7-E1BBC6D9FB0D}"/>
    <cellStyle name="Normal 58 4 2 6 5" xfId="199" xr:uid="{89CCBFBA-EE3F-46F6-8E72-2173A347687A}"/>
    <cellStyle name="Normal 58 4 2 6 9" xfId="418" xr:uid="{CD2D3933-091B-4E71-BB51-87763B32F5A4}"/>
    <cellStyle name="Normal 58 4 2 7" xfId="70" xr:uid="{DB4BAA5D-ABBA-4D2F-8481-C3F8DC0CDAD1}"/>
    <cellStyle name="Normal 58 4 2 7 2" xfId="236" xr:uid="{694D5B54-B3D7-4F47-9573-BFA2000A6838}"/>
    <cellStyle name="Normal 58 4 3 2" xfId="22" xr:uid="{4B015E42-A7B5-48E4-9A88-B630543DC24B}"/>
    <cellStyle name="Normal 58 4 3 2 2" xfId="210" xr:uid="{E59FCE82-9431-4325-94B1-7F2300F8DAD6}"/>
    <cellStyle name="Normal 58 4 3 3" xfId="67" xr:uid="{0B321BD3-7D7C-475D-9772-099D74C1D2E3}"/>
    <cellStyle name="Normal 58 4 3 3 2" xfId="233" xr:uid="{A664EFC8-B56C-436B-A538-A1E4A34983FC}"/>
    <cellStyle name="Normal 58 4 3 4" xfId="57" xr:uid="{CCEB2F6B-4072-4D33-BA58-3F5082EF6270}"/>
    <cellStyle name="Normal 58 4 3 4 2" xfId="227" xr:uid="{3F9BFA4F-2209-40D4-AD9F-2753800641A1}"/>
    <cellStyle name="Normal 58 4 3 5" xfId="3" xr:uid="{E4EC9031-7DE1-4CB1-B6DC-95E81F6D18E4}"/>
    <cellStyle name="Normal 58 4 3 5 10" xfId="185" xr:uid="{5FA8230F-E690-44A7-8CAF-6A7BAA23C08C}"/>
    <cellStyle name="Normal 58 4 3 5 10 2" xfId="320" xr:uid="{FB72ACBF-39A5-42E8-A019-2F2E93EE3BE5}"/>
    <cellStyle name="Normal 58 4 3 5 10 2 2" xfId="414" xr:uid="{62CA9753-B099-4B0E-9F86-0C2A4AC5B3A6}"/>
    <cellStyle name="Normal 58 4 3 5 11" xfId="193" xr:uid="{0A4EF938-4149-4906-9CBF-DE79BB9BDC2A}"/>
    <cellStyle name="Normal 58 4 3 5 11 2" xfId="327" xr:uid="{13A8A37C-051C-46CE-AC51-93267B360211}"/>
    <cellStyle name="Normal 58 4 3 5 12" xfId="194" xr:uid="{65B1CE38-546F-41BE-9442-88B689B4EAEA}"/>
    <cellStyle name="Normal 58 4 3 5 12 3" xfId="413" xr:uid="{8847BE20-EA6C-4EE9-99F4-3A78771D31D4}"/>
    <cellStyle name="Normal 58 4 3 5 2" xfId="72" xr:uid="{F8A7B27B-A27F-4E7A-88D3-D65FDA7349BA}"/>
    <cellStyle name="Normal 58 4 3 5 2 2" xfId="151" xr:uid="{FF00CD30-5C5A-4E81-9807-C40E8C82F938}"/>
    <cellStyle name="Normal 58 4 3 5 2 2 2" xfId="287" xr:uid="{1CE04AE2-BB57-4B8D-84B0-FE7371E5CAA1}"/>
    <cellStyle name="Normal 58 4 3 5 2 3" xfId="238" xr:uid="{9AB32BAD-AA50-4813-8F2C-28D73870E0C1}"/>
    <cellStyle name="Normal 58 4 3 5 3" xfId="127" xr:uid="{762FF354-8FCD-4063-BDCC-5B3AF1B37362}"/>
    <cellStyle name="Normal 58 4 3 5 3 2" xfId="265" xr:uid="{26AB06C5-6443-47E1-94F4-CD5F9E993A38}"/>
    <cellStyle name="Normal 58 4 3 5 4" xfId="130" xr:uid="{892DA232-C8E9-46F2-879E-DD7E4D8DF1DB}"/>
    <cellStyle name="Normal 58 4 3 5 4 2" xfId="133" xr:uid="{86194B31-BC36-4A18-A2D3-7F72776161B0}"/>
    <cellStyle name="Normal 58 4 3 5 4 2 2" xfId="271" xr:uid="{5288CB78-787F-4B1D-BCED-38069A8304C6}"/>
    <cellStyle name="Normal 58 4 3 5 4 3" xfId="141" xr:uid="{6D31E2B4-4005-40F4-B02E-552FF2184204}"/>
    <cellStyle name="Normal 58 4 3 5 4 3 2" xfId="277" xr:uid="{C17C4AF8-6110-4076-801F-1E7B8CF4B652}"/>
    <cellStyle name="Normal 58 4 3 5 4 4" xfId="268" xr:uid="{70A145BB-D738-4BC9-9A0E-E50CC625699A}"/>
    <cellStyle name="Normal 58 4 3 5 5" xfId="147" xr:uid="{DB06E707-3140-4231-B7C6-F5F1A2AB7EAE}"/>
    <cellStyle name="Normal 58 4 3 5 5 2" xfId="157" xr:uid="{3DDD8F72-BC9B-4D09-8EA0-3BC0000758D2}"/>
    <cellStyle name="Normal 58 4 3 5 5 2 2" xfId="293" xr:uid="{738C396F-5375-45A2-8D58-25D05BA5C13D}"/>
    <cellStyle name="Normal 58 4 3 5 5 3" xfId="163" xr:uid="{6A908972-50AD-4B2C-9E09-6BD98C70147D}"/>
    <cellStyle name="Normal 58 4 3 5 5 3 2" xfId="299" xr:uid="{ED0FAB34-2CE7-4777-AAD0-C515AA735E90}"/>
    <cellStyle name="Normal 58 4 3 5 5 4" xfId="179" xr:uid="{8EEE362E-78B9-4C14-9E18-634372E07063}"/>
    <cellStyle name="Normal 58 4 3 5 5 4 2" xfId="314" xr:uid="{C1AAC693-29E9-4570-950D-3D310E91577E}"/>
    <cellStyle name="Normal 58 4 3 5 5 5" xfId="182" xr:uid="{684209C6-EAD1-4C49-946F-33F75F202EEE}"/>
    <cellStyle name="Normal 58 4 3 5 5 5 2" xfId="317" xr:uid="{7682C1BE-AC23-4DC4-BCEA-99934A6392FC}"/>
    <cellStyle name="Normal 58 4 3 5 5 6" xfId="283" xr:uid="{69ECC658-11CF-40CA-8EC1-7C06E585C5FF}"/>
    <cellStyle name="Normal 58 4 3 5 6" xfId="155" xr:uid="{45C0E5A5-B47E-49D5-9AF0-099EB5DF3728}"/>
    <cellStyle name="Normal 58 4 3 5 6 2" xfId="160" xr:uid="{BECB4B9D-DCB4-4C75-B25C-C698EC8C5205}"/>
    <cellStyle name="Normal 58 4 3 5 6 2 2" xfId="296" xr:uid="{F2DEABD0-BCD8-47CD-8D63-E177ECBEB7CC}"/>
    <cellStyle name="Normal 58 4 3 5 6 3" xfId="291" xr:uid="{02B8244A-1CDF-48FC-BCF8-5A434CEE2882}"/>
    <cellStyle name="Normal 58 4 3 5 7" xfId="162" xr:uid="{352303CA-20E1-4911-85DF-ACFF20E46CC5}"/>
    <cellStyle name="Normal 58 4 3 5 7 2" xfId="298" xr:uid="{CDC303FB-1BB4-4241-B982-C884B7C4B874}"/>
    <cellStyle name="Normal 58 4 3 5 8" xfId="169" xr:uid="{5B47CF14-2328-4749-B565-13F1C2081F87}"/>
    <cellStyle name="Normal 58 4 3 5 8 2" xfId="305" xr:uid="{45809396-DE69-462F-AD03-ACDA76B071CD}"/>
    <cellStyle name="Normal 58 4 3 5 9" xfId="174" xr:uid="{38CBF191-CA34-486C-99A0-452B7DC42AE9}"/>
    <cellStyle name="Normal 58 4 3 5 9 2" xfId="310" xr:uid="{5D3CA084-9926-4557-BD36-28584FEF3292}"/>
    <cellStyle name="Normal 58 4 3 6" xfId="7" xr:uid="{42F98A21-5F7B-437C-9304-E483CD07E772}"/>
    <cellStyle name="Normal 58 4 3 6 10 2" xfId="415" xr:uid="{43CD8120-8EB0-4901-A729-15B6B56DF1E1}"/>
    <cellStyle name="Normal 58 4 3 6 13" xfId="416" xr:uid="{5FA5B86C-573F-49CC-B1C0-FE7F34B7F68C}"/>
    <cellStyle name="Normal 58 4 3 6 2" xfId="128" xr:uid="{AA193A71-3D28-4DF2-B33A-51A66B36FE35}"/>
    <cellStyle name="Normal 58 4 3 6 2 2" xfId="152" xr:uid="{25540B12-F084-4F63-A6B4-5BE2A3241B7B}"/>
    <cellStyle name="Normal 58 4 3 6 2 2 2" xfId="288" xr:uid="{818F05D1-DC28-45DA-AEC7-19743BC58D85}"/>
    <cellStyle name="Normal 58 4 3 6 2 3" xfId="266" xr:uid="{D6D5B44B-924F-419C-A21F-15DC1F395BA8}"/>
    <cellStyle name="Normal 58 4 3 6 3" xfId="131" xr:uid="{58D36C62-C272-49A7-A160-DD8566C37541}"/>
    <cellStyle name="Normal 58 4 3 6 3 2" xfId="269" xr:uid="{F8CB1D40-DF6D-4E2C-8D14-959F023F9D8F}"/>
    <cellStyle name="Normal 58 4 3 6 4" xfId="138" xr:uid="{57FC3B0B-8E92-4ED9-9B38-3611E3A36FC2}"/>
    <cellStyle name="Normal 58 4 3 6 4 2" xfId="274" xr:uid="{110598CB-A067-4593-A162-34BBF334B5B5}"/>
    <cellStyle name="Normal 58 4 3 6 5" xfId="144" xr:uid="{88460D3F-D409-47B6-B690-87FCE48CECCC}"/>
    <cellStyle name="Normal 58 4 3 6 5 2" xfId="280" xr:uid="{F8D6C1C7-1EF3-47FA-8741-6F66CABFA108}"/>
    <cellStyle name="Normal 58 4 3 6 6" xfId="148" xr:uid="{A55EA6AB-C317-4064-B177-A834879DD275}"/>
    <cellStyle name="Normal 58 4 3 6 6 2" xfId="158" xr:uid="{86F6B84A-37EF-4AD7-8A5C-A0C1910B43F7}"/>
    <cellStyle name="Normal 58 4 3 6 6 2 2" xfId="294" xr:uid="{2895D9D4-23FA-4247-ACF5-1CF8362A52D9}"/>
    <cellStyle name="Normal 58 4 3 6 6 3" xfId="164" xr:uid="{6F47D4D7-E07B-44EA-AFB9-5E6C14171485}"/>
    <cellStyle name="Normal 58 4 3 6 6 3 2" xfId="300" xr:uid="{8D06DD6C-FD52-47D9-B437-39011C225E31}"/>
    <cellStyle name="Normal 58 4 3 6 6 4" xfId="183" xr:uid="{A0D7876B-85FD-46A3-98F7-FA97EA6A274D}"/>
    <cellStyle name="Normal 58 4 3 6 6 4 2" xfId="318" xr:uid="{C20DF862-56C7-416C-97FB-DB5D622FC7C8}"/>
    <cellStyle name="Normal 58 4 3 6 6 5" xfId="284" xr:uid="{7D90DBC0-8FCE-42C3-9380-42FAA538C128}"/>
    <cellStyle name="Normal 58 4 3 6 7" xfId="177" xr:uid="{C538E093-E501-424D-B9E3-5C8744412E12}"/>
    <cellStyle name="Normal 58 4 3 6 7 2" xfId="312" xr:uid="{CF2EC7CB-CA43-418E-9AD4-1E5284DF4419}"/>
    <cellStyle name="Normal 58 4 3 6 8" xfId="186" xr:uid="{56543BA8-5E47-4CA0-9581-BF8386E80A58}"/>
    <cellStyle name="Normal 58 4 3 6 8 2" xfId="321" xr:uid="{6F7EEDC1-7D42-4FE6-A8E3-1EA0211A2B7A}"/>
    <cellStyle name="Normal 58 4 3 6 9" xfId="195" xr:uid="{68369D23-982F-4C6B-BEC0-CF458C296EBA}"/>
    <cellStyle name="Normal 58 4 3 7" xfId="8" xr:uid="{1483979D-12E1-460E-9DA2-B801DBE33A1B}"/>
    <cellStyle name="Normal 58 4 3 7 2" xfId="205" xr:uid="{3913640D-80CA-4875-A245-A8731EA3BCA9}"/>
    <cellStyle name="Normal 6" xfId="58" xr:uid="{BFB8E12E-C1CA-48CF-A6A1-22A8D129FAD3}"/>
    <cellStyle name="Normal 6 2" xfId="228" xr:uid="{BB0B8017-BEC0-4B25-8837-1D967FD24E6A}"/>
    <cellStyle name="Normal 60 2 2" xfId="80" xr:uid="{927C557A-C53F-44F9-907F-E9B7FB1FACB8}"/>
    <cellStyle name="Normal 60 2 2 2" xfId="243" xr:uid="{EA4BC769-E71E-4E3E-A2D3-251DB6BD2587}"/>
    <cellStyle name="Normal 61 3 2" xfId="76" xr:uid="{73619C28-DFDF-45D4-B311-4701957E8366}"/>
    <cellStyle name="Normal 61 3 2 2" xfId="241" xr:uid="{25584172-2598-481F-98A5-FEC72F1A5C13}"/>
    <cellStyle name="Normal 62 2 2 2" xfId="87" xr:uid="{C7118541-EE06-40D5-A9C4-332D2B26FC6C}"/>
    <cellStyle name="Normal 62 2 2 2 2" xfId="246" xr:uid="{99D32A53-A55F-4AB4-87AA-9EFC3D80ECB9}"/>
    <cellStyle name="Normal 63 2 3 2" xfId="14" xr:uid="{A7B89B40-CAA0-46F6-A8B0-2FA5DF83E5E8}"/>
    <cellStyle name="Normal 63 2 3 2 2" xfId="207" xr:uid="{67C8A685-219B-4489-B513-B197C0BE7BC5}"/>
    <cellStyle name="Normal 63 3 2" xfId="32" xr:uid="{1CAD544B-C9EC-4228-800D-B9F893D8E45C}"/>
    <cellStyle name="Normal 63 3 2 2" xfId="216" xr:uid="{2845C21B-2B4A-4E90-9B9A-DFD9C7979FC9}"/>
    <cellStyle name="Normal 63 3 3 2" xfId="55" xr:uid="{693EEB26-59F3-49E6-BD7E-62D7CB5C19EF}"/>
    <cellStyle name="Normal 63 5" xfId="120" xr:uid="{5D54595C-D0EE-466C-8369-18529B9BA687}"/>
    <cellStyle name="Normal 64 3 2 2 3" xfId="11" xr:uid="{6E40D60E-1ABF-4380-BFCF-F1EEF820F463}"/>
    <cellStyle name="Normal 64 3 2 2 3 2" xfId="166" xr:uid="{F6874315-5AE6-4E31-821A-AA192D9E7F88}"/>
    <cellStyle name="Normal 64 3 2 2 3 2 2" xfId="302" xr:uid="{B0518390-6D4B-49CF-A7BE-779554884F48}"/>
    <cellStyle name="Normal 64 3 2 2 3 3" xfId="206" xr:uid="{0061DF71-B01E-4759-9BA5-6A6FECF189D6}"/>
    <cellStyle name="Normal 64 4" xfId="123" xr:uid="{3053DB65-F33C-4435-BCAA-5A22DDD05025}"/>
    <cellStyle name="Normal 66 2 4" xfId="20" xr:uid="{66946D13-05BF-413A-8FA1-2A0D0E29D134}"/>
    <cellStyle name="Normal 66 2 4 2" xfId="208" xr:uid="{1747BE62-642D-46C3-A01F-18AF6CEA6943}"/>
    <cellStyle name="Normal 68 2 3" xfId="172" xr:uid="{5A82A938-4404-440E-B1DB-B2100B7B3C77}"/>
    <cellStyle name="Normal 68 2 3 2" xfId="308" xr:uid="{4402B9E0-1D76-4E7E-A60E-ECCFA0CAF9B0}"/>
    <cellStyle name="Normal 7" xfId="1" xr:uid="{6B333EB2-F77A-40E6-B0A6-2BE6BF3F72A1}"/>
    <cellStyle name="Normal 7 2" xfId="116" xr:uid="{5FC485A7-96FE-4CD2-B0D6-FBE82A833421}"/>
    <cellStyle name="Normal 7 2 2" xfId="23" xr:uid="{6E8A9A19-EC40-4D26-B76B-3F414C963398}"/>
    <cellStyle name="Normal 7 4" xfId="115" xr:uid="{B2FE7DA3-B5BF-46FA-9B02-F9B5224A4682}"/>
    <cellStyle name="Normal 7 4 2" xfId="124" xr:uid="{002D7D23-2849-4A0C-860F-FC66A19E6ED7}"/>
    <cellStyle name="Normal 7 5 2" xfId="176" xr:uid="{7DFEE2C6-2D1A-4311-B762-4332581F8630}"/>
    <cellStyle name="Normal 7 79" xfId="79" xr:uid="{A8D6534C-8F63-4882-87B0-1A3306428727}"/>
    <cellStyle name="Normal 70" xfId="53" xr:uid="{63B21710-F2D8-45DC-BE9C-854E720C1A15}"/>
    <cellStyle name="Normal 8" xfId="63" xr:uid="{A34BAF09-4FF4-4E46-9313-54129104C93C}"/>
    <cellStyle name="Normal 8 2" xfId="231" xr:uid="{02B2A5C8-3507-4E8C-8B37-4FE15924E5E4}"/>
    <cellStyle name="Normal 80" xfId="337" xr:uid="{D1461913-F5FC-4816-938A-48EC7A32C727}"/>
    <cellStyle name="Normal 9" xfId="66" xr:uid="{F456B2FE-9519-4577-87BC-9E4E9DA778E1}"/>
    <cellStyle name="Normal 9 125" xfId="99" xr:uid="{C9ECFDEB-72AC-458E-96AC-0E546315690B}"/>
    <cellStyle name="Normal 9 2" xfId="232" xr:uid="{BECAFB96-EF51-40F2-8946-D3ECDDAF55FF}"/>
    <cellStyle name="Normal_BPQ template v1 from NGT 22 June" xfId="4" xr:uid="{753E4B90-790F-45A8-BC08-11AD212BB0E7}"/>
    <cellStyle name="Normal_KE2067  Engineering Opex BPQ" xfId="6" xr:uid="{8C2075F5-B94E-41C7-BCB3-3CF3F12216B5}"/>
    <cellStyle name="Outputs" xfId="43" xr:uid="{A573584B-E862-4C09-A0A4-A95D1C897D81}"/>
    <cellStyle name="Outputs 2" xfId="223" xr:uid="{C4A53D47-98BE-428B-AEBF-E0BE598F2F2E}"/>
    <cellStyle name="Percent" xfId="201" builtinId="5"/>
    <cellStyle name="Percent 2" xfId="30" xr:uid="{9EFC3E5B-92C7-47B4-8C94-68D430BD3FB8}"/>
    <cellStyle name="Percent 2 10" xfId="97" xr:uid="{43981619-4CC3-46C8-BB17-F441A281FAE0}"/>
    <cellStyle name="Percent 2 2" xfId="100" xr:uid="{A5D0DA71-16F5-493B-8362-ABF44EE78BB3}"/>
    <cellStyle name="Percent 2 2 2" xfId="251" xr:uid="{5E727928-1EE0-4854-B211-DE049A6C03AD}"/>
    <cellStyle name="Percent 2 2 50" xfId="338" xr:uid="{D88A06A5-6715-48E0-AA16-AE75E3DC58CB}"/>
    <cellStyle name="Percent 2 6" xfId="484" xr:uid="{12B8FF7E-5A69-414F-BF0E-3EC5023287E4}"/>
    <cellStyle name="Percent 3" xfId="48" xr:uid="{5AB87C14-E1A7-44D3-9D0A-1670F8A86918}"/>
    <cellStyle name="Percent 3 2" xfId="225" xr:uid="{DD841A58-B771-4F69-A400-8D79CB89FDD1}"/>
    <cellStyle name="Percent 4" xfId="59" xr:uid="{72271278-99D2-4480-A3F1-A06396CDDB60}"/>
    <cellStyle name="Percent 4 2" xfId="117" xr:uid="{7CE92A4E-9AF9-4865-98BB-D34AB2743F14}"/>
    <cellStyle name="Percent 5" xfId="134" xr:uid="{BC226EB7-B15A-4BF4-ABBD-596D795881C7}"/>
    <cellStyle name="Percent 5 2" xfId="142" xr:uid="{C3A72EEE-0CB3-4271-8F46-F5215AD99EA1}"/>
    <cellStyle name="Percent 5 2 2" xfId="278" xr:uid="{5FB71A9E-EBF9-44C7-9837-DA871DFDD09F}"/>
    <cellStyle name="Percent 5 3" xfId="272" xr:uid="{6B2E2D9F-844B-4D49-A42F-FBB08D1320BE}"/>
    <cellStyle name="Percent 6" xfId="191" xr:uid="{193B066B-17DC-4A26-A3CC-2FB7FB6895A1}"/>
    <cellStyle name="Percent 6 2" xfId="325" xr:uid="{897C78E2-095F-4010-9432-716938EF1BF7}"/>
    <cellStyle name="Percent 7" xfId="483" xr:uid="{DEB235A9-54CC-4EA0-90F9-A1ACB336951A}"/>
    <cellStyle name="RIGs input cells 47 2" xfId="98" xr:uid="{50561843-29F6-4B72-9CF6-A0B77BAE90C7}"/>
    <cellStyle name="RIGs input cells 47 2 2" xfId="250" xr:uid="{8DB42BCB-E1A3-4A8D-B93A-985650E8D78D}"/>
    <cellStyle name="RIGs input totals 47 2" xfId="96" xr:uid="{D3EE43D0-3617-4690-A269-2293668D3C06}"/>
    <cellStyle name="RIGs input totals 47 2 2" xfId="249" xr:uid="{C6733CA8-3C09-4C1B-9744-5F3EC2873A3D}"/>
    <cellStyle name="Style 1" xfId="18" xr:uid="{95A4F771-72D4-465D-B9DD-1BED9A5A696A}"/>
    <cellStyle name="Title 2" xfId="50" xr:uid="{38666C6C-AFF4-4C97-B074-EECF953D5E16}"/>
    <cellStyle name="Title 3" xfId="34" xr:uid="{D36BD240-DC6B-4EAF-80EC-762F5133CC14}"/>
    <cellStyle name="Unique formula" xfId="45" xr:uid="{D296F3A2-F9FA-4F51-95E7-CC7377FE6B23}"/>
    <cellStyle name="Unique formula 2" xfId="224" xr:uid="{3FECF4E8-02FB-48B9-B7E6-D6FF863A459C}"/>
    <cellStyle name="User Input" xfId="40" xr:uid="{C57FC091-FB25-44BA-9965-D0AC02107E17}"/>
    <cellStyle name="User Input 10" xfId="221" xr:uid="{F5D5FCF8-6847-40BA-9A08-3ABD689990C6}"/>
    <cellStyle name="User Input 11" xfId="419" xr:uid="{4ED34349-C66B-4C5C-935F-C0C1EBF8EE0F}"/>
    <cellStyle name="User Input 2" xfId="129" xr:uid="{65322A39-5540-405F-A631-3BD42C24E013}"/>
    <cellStyle name="User Input 2 2" xfId="267" xr:uid="{797FD6CB-4070-4AB5-9CA1-04E7020D659E}"/>
    <cellStyle name="User Input 3" xfId="132" xr:uid="{F4E81C3B-BCBF-4746-9F2F-F50FBB2AF58A}"/>
    <cellStyle name="User Input 3 2" xfId="270" xr:uid="{3439B3DE-BFEA-47F8-9992-81C27BF40865}"/>
    <cellStyle name="User Input 4" xfId="149" xr:uid="{EABFCBE9-29BF-44DE-BD2C-19666A03026C}"/>
    <cellStyle name="User Input 4 2" xfId="159" xr:uid="{693ECD67-A05A-476A-960A-C3A7C2D39E56}"/>
    <cellStyle name="User Input 4 2 2" xfId="295" xr:uid="{0E8EB40D-70DD-4076-9598-712B32A5A06D}"/>
    <cellStyle name="User Input 4 3" xfId="181" xr:uid="{67019669-77D0-48A9-A766-A7478553128D}"/>
    <cellStyle name="User Input 4 3 2" xfId="316" xr:uid="{99A422C4-5ADB-46F1-ADDD-F2FD7663B18A}"/>
    <cellStyle name="User Input 4 4" xfId="184" xr:uid="{11A29445-A043-4C62-B673-8CE340A88B29}"/>
    <cellStyle name="User Input 4 4 2" xfId="319" xr:uid="{A15B28C6-67B9-469A-BC1E-67D82EDD15C7}"/>
    <cellStyle name="User Input 4 5" xfId="285" xr:uid="{1677121A-1F15-4EBE-8FE5-3F9015F90705}"/>
    <cellStyle name="User Input 5" xfId="156" xr:uid="{970F3D21-7BCE-44EE-A192-C68C601F960C}"/>
    <cellStyle name="User Input 5 2" xfId="161" xr:uid="{E919E07A-70EA-466B-A957-07A5F6D4765E}"/>
    <cellStyle name="User Input 5 2 2" xfId="297" xr:uid="{4F2443C5-1722-4922-906F-460E1EE96E76}"/>
    <cellStyle name="User Input 5 3" xfId="292" xr:uid="{15CC9AEC-B2DA-4DA0-B32D-3D176CC9B987}"/>
    <cellStyle name="User Input 6" xfId="165" xr:uid="{655EF135-23F3-47C2-8968-EC3F0C771AB8}"/>
    <cellStyle name="User Input 6 2" xfId="301" xr:uid="{ECDFED38-199A-41EE-8985-33EEB58D9EC2}"/>
    <cellStyle name="User Input 7" xfId="171" xr:uid="{72F96648-5003-4AF9-81AC-9C5FBA9D8EE1}"/>
    <cellStyle name="User Input 7 2" xfId="307" xr:uid="{24C737F1-DFCC-40F1-9492-FB8CE7DF0327}"/>
    <cellStyle name="User Input 8" xfId="178" xr:uid="{E4794FA1-292B-4E70-A777-B70AE26B7E47}"/>
    <cellStyle name="User Input 8 2" xfId="313" xr:uid="{7290E147-8703-4A16-9A21-00F784329686}"/>
    <cellStyle name="User Input 9" xfId="187" xr:uid="{CBC36362-4E60-4F70-8CDF-10250BA7C68B}"/>
    <cellStyle name="User Input 9 2" xfId="322" xr:uid="{89C1AD32-163B-4983-B5C1-30E8E2F7A60A}"/>
  </cellStyles>
  <dxfs count="0"/>
  <tableStyles count="0" defaultTableStyle="TableStyleMedium2" defaultPivotStyle="PivotStyleLight16"/>
  <colors>
    <mruColors>
      <color rgb="FFFFCC66"/>
      <color rgb="FFFFFFFF"/>
      <color rgb="FFFFE699"/>
      <color rgb="FFFFFFCC"/>
      <color rgb="FFFF9900"/>
      <color rgb="FF00CC00"/>
      <color rgb="FFC9C9C9"/>
      <color rgb="FFBDD7EE"/>
      <color rgb="FFFF00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631031</xdr:colOff>
      <xdr:row>0</xdr:row>
      <xdr:rowOff>107156</xdr:rowOff>
    </xdr:from>
    <xdr:ext cx="3029141" cy="716559"/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107156"/>
          <a:ext cx="3029141" cy="71655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3" name="Titl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Grp="1"/>
        </xdr:cNvSpPr>
      </xdr:nvSpPr>
      <xdr:spPr>
        <a:xfrm>
          <a:off x="6368143" y="176893"/>
          <a:ext cx="2816678" cy="38256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4" name="Title 1">
          <a:extLst>
            <a:ext uri="{FF2B5EF4-FFF2-40B4-BE49-F238E27FC236}">
              <a16:creationId xmlns:a16="http://schemas.microsoft.com/office/drawing/2014/main" id="{8BCAFF7A-EFE2-4419-8EF2-7D4DFEA1F793}"/>
            </a:ext>
          </a:extLst>
        </xdr:cNvPr>
        <xdr:cNvSpPr>
          <a:spLocks noGrp="1"/>
        </xdr:cNvSpPr>
      </xdr:nvSpPr>
      <xdr:spPr>
        <a:xfrm>
          <a:off x="8613321" y="176893"/>
          <a:ext cx="2816679" cy="5322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5" name="Title 1">
          <a:extLst>
            <a:ext uri="{FF2B5EF4-FFF2-40B4-BE49-F238E27FC236}">
              <a16:creationId xmlns:a16="http://schemas.microsoft.com/office/drawing/2014/main" id="{E0100D0A-8A52-4281-B1B8-115DBD44A69E}"/>
            </a:ext>
          </a:extLst>
        </xdr:cNvPr>
        <xdr:cNvSpPr>
          <a:spLocks noGrp="1"/>
        </xdr:cNvSpPr>
      </xdr:nvSpPr>
      <xdr:spPr>
        <a:xfrm>
          <a:off x="8613321" y="176893"/>
          <a:ext cx="2816679" cy="5322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6" name="Title 1" descr="18/19 Prices">
          <a:extLst>
            <a:ext uri="{FF2B5EF4-FFF2-40B4-BE49-F238E27FC236}">
              <a16:creationId xmlns:a16="http://schemas.microsoft.com/office/drawing/2014/main" id="{8DA2CF88-379D-4075-B777-354B0CDC12F9}"/>
            </a:ext>
          </a:extLst>
        </xdr:cNvPr>
        <xdr:cNvSpPr>
          <a:spLocks noGrp="1"/>
        </xdr:cNvSpPr>
      </xdr:nvSpPr>
      <xdr:spPr>
        <a:xfrm>
          <a:off x="8613321" y="176893"/>
          <a:ext cx="2816679" cy="5322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788A-2CF7-49B3-99BA-3D54A6738E34}">
  <sheetPr codeName="Sheet1">
    <tabColor rgb="FFFF9900"/>
    <pageSetUpPr autoPageBreaks="0"/>
  </sheetPr>
  <dimension ref="A1:K41"/>
  <sheetViews>
    <sheetView tabSelected="1" zoomScaleNormal="100" workbookViewId="0"/>
  </sheetViews>
  <sheetFormatPr defaultColWidth="0" defaultRowHeight="14.25" zeroHeight="1"/>
  <cols>
    <col min="1" max="1" width="10.5703125" style="24" customWidth="1"/>
    <col min="2" max="2" width="10" style="24" customWidth="1"/>
    <col min="3" max="9" width="12.42578125" style="24" customWidth="1"/>
    <col min="10" max="11" width="10.5703125" style="24" customWidth="1"/>
    <col min="12" max="16384" width="10.5703125" style="24" hidden="1"/>
  </cols>
  <sheetData>
    <row r="1" spans="1:9" s="2" customFormat="1" ht="26.25">
      <c r="A1" s="1" t="s">
        <v>0</v>
      </c>
      <c r="E1" s="3"/>
      <c r="H1" s="4" t="s">
        <v>1</v>
      </c>
    </row>
    <row r="2" spans="1:9" s="2" customFormat="1" ht="26.25">
      <c r="A2" s="4" t="str">
        <f>$E$13</f>
        <v>Southern Gas Networks</v>
      </c>
      <c r="D2" s="23"/>
      <c r="E2" s="3"/>
    </row>
    <row r="3" spans="1:9" s="5" customFormat="1" ht="27" thickBot="1">
      <c r="A3" s="6">
        <f>Cover!$E$15</f>
        <v>2025</v>
      </c>
      <c r="B3" s="6"/>
      <c r="C3" s="6"/>
      <c r="D3" s="6"/>
      <c r="E3" s="28"/>
    </row>
    <row r="4" spans="1:9"/>
    <row r="5" spans="1:9" ht="15" thickBot="1"/>
    <row r="6" spans="1:9" ht="15" thickTop="1">
      <c r="C6" s="91"/>
      <c r="D6" s="92"/>
      <c r="E6" s="92"/>
      <c r="F6" s="92"/>
      <c r="G6" s="92"/>
      <c r="H6" s="92"/>
      <c r="I6" s="160"/>
    </row>
    <row r="7" spans="1:9">
      <c r="C7" s="93"/>
      <c r="D7" s="161"/>
      <c r="E7" s="161"/>
      <c r="F7" s="161"/>
      <c r="G7" s="161"/>
      <c r="H7" s="161"/>
      <c r="I7" s="162"/>
    </row>
    <row r="8" spans="1:9" ht="22.5">
      <c r="C8" s="93"/>
      <c r="D8" s="161"/>
      <c r="E8" s="161"/>
      <c r="F8" s="163" t="s">
        <v>2</v>
      </c>
      <c r="G8" s="161"/>
      <c r="H8" s="161"/>
      <c r="I8" s="162"/>
    </row>
    <row r="9" spans="1:9" ht="22.5">
      <c r="C9" s="93"/>
      <c r="D9" s="161"/>
      <c r="E9" s="161"/>
      <c r="F9" s="163" t="s">
        <v>3</v>
      </c>
      <c r="G9" s="161"/>
      <c r="H9" s="161"/>
      <c r="I9" s="162"/>
    </row>
    <row r="10" spans="1:9">
      <c r="C10" s="93"/>
      <c r="D10" s="161"/>
      <c r="E10" s="161"/>
      <c r="F10" s="164"/>
      <c r="G10" s="161"/>
      <c r="H10" s="161"/>
      <c r="I10" s="162"/>
    </row>
    <row r="11" spans="1:9">
      <c r="C11" s="93"/>
      <c r="D11" s="161"/>
      <c r="E11" s="161"/>
      <c r="F11" s="165" t="s">
        <v>231</v>
      </c>
      <c r="G11" s="161"/>
      <c r="H11" s="161"/>
      <c r="I11" s="162"/>
    </row>
    <row r="12" spans="1:9">
      <c r="C12" s="93"/>
      <c r="D12" s="161"/>
      <c r="E12" s="161"/>
      <c r="F12" s="166"/>
      <c r="G12" s="161"/>
      <c r="H12" s="161"/>
      <c r="I12" s="162"/>
    </row>
    <row r="13" spans="1:9">
      <c r="C13" s="93"/>
      <c r="D13" s="167" t="s">
        <v>4</v>
      </c>
      <c r="E13" s="183" t="s">
        <v>31</v>
      </c>
      <c r="F13" s="183"/>
      <c r="G13" s="183"/>
      <c r="H13" s="161"/>
      <c r="I13" s="162"/>
    </row>
    <row r="14" spans="1:9">
      <c r="C14" s="93"/>
      <c r="D14" s="167"/>
      <c r="E14" s="161"/>
      <c r="F14" s="166"/>
      <c r="G14" s="161"/>
      <c r="H14" s="161"/>
      <c r="I14" s="162"/>
    </row>
    <row r="15" spans="1:9">
      <c r="C15" s="93"/>
      <c r="D15" s="167" t="s">
        <v>5</v>
      </c>
      <c r="E15" s="183">
        <v>2025</v>
      </c>
      <c r="F15" s="183"/>
      <c r="G15" s="183"/>
      <c r="H15" s="161"/>
      <c r="I15" s="162"/>
    </row>
    <row r="16" spans="1:9" hidden="1">
      <c r="C16" s="168"/>
      <c r="I16" s="162"/>
    </row>
    <row r="17" spans="1:11">
      <c r="C17" s="93"/>
      <c r="D17" s="167" t="s">
        <v>6</v>
      </c>
      <c r="E17" s="185" t="str">
        <f>F11</f>
        <v>(V1.19)</v>
      </c>
      <c r="F17" s="185"/>
      <c r="G17" s="185"/>
      <c r="I17" s="162"/>
    </row>
    <row r="18" spans="1:11">
      <c r="C18" s="93"/>
      <c r="D18" s="167"/>
      <c r="E18" s="161"/>
      <c r="F18" s="166"/>
      <c r="G18" s="161"/>
      <c r="I18" s="162"/>
    </row>
    <row r="19" spans="1:11">
      <c r="C19" s="93"/>
      <c r="D19" s="167" t="s">
        <v>7</v>
      </c>
      <c r="E19" s="184">
        <v>45869</v>
      </c>
      <c r="F19" s="183"/>
      <c r="G19" s="183"/>
      <c r="I19" s="162"/>
    </row>
    <row r="20" spans="1:11" ht="15" thickBot="1">
      <c r="C20" s="94"/>
      <c r="D20" s="95"/>
      <c r="E20" s="95"/>
      <c r="F20" s="95"/>
      <c r="G20" s="95"/>
      <c r="H20" s="169"/>
      <c r="I20" s="170"/>
    </row>
    <row r="21" spans="1:11" ht="15" thickTop="1"/>
    <row r="22" spans="1:11"/>
    <row r="23" spans="1:11" ht="15">
      <c r="A23" s="108" t="s">
        <v>8</v>
      </c>
      <c r="B23" s="27"/>
      <c r="C23" s="27"/>
      <c r="D23" s="27"/>
      <c r="E23" s="26"/>
      <c r="F23" s="26"/>
      <c r="G23" s="26"/>
      <c r="H23" s="26"/>
      <c r="I23" s="26"/>
      <c r="J23" s="26"/>
      <c r="K23" s="26"/>
    </row>
    <row r="24" spans="1:11">
      <c r="A24" s="29"/>
      <c r="B24" s="29"/>
      <c r="C24" s="29"/>
      <c r="D24" s="29"/>
    </row>
    <row r="25" spans="1:11">
      <c r="A25" s="29"/>
      <c r="B25" s="29"/>
      <c r="C25" s="53"/>
      <c r="D25" s="25" t="s">
        <v>9</v>
      </c>
    </row>
    <row r="26" spans="1:11">
      <c r="A26" s="29"/>
      <c r="B26" s="29"/>
      <c r="C26" s="87" t="s">
        <v>10</v>
      </c>
      <c r="D26" s="25" t="s">
        <v>11</v>
      </c>
    </row>
    <row r="27" spans="1:11">
      <c r="A27" s="29"/>
      <c r="B27" s="29"/>
      <c r="C27" s="30" t="s">
        <v>10</v>
      </c>
      <c r="D27" s="25" t="s">
        <v>12</v>
      </c>
    </row>
    <row r="28" spans="1:11">
      <c r="A28" s="29"/>
      <c r="B28" s="29"/>
      <c r="C28" s="31" t="s">
        <v>10</v>
      </c>
      <c r="D28" s="25" t="s">
        <v>13</v>
      </c>
    </row>
    <row r="29" spans="1:11">
      <c r="A29" s="29"/>
      <c r="B29" s="29"/>
      <c r="C29" s="54" t="s">
        <v>10</v>
      </c>
      <c r="D29" s="25" t="s">
        <v>14</v>
      </c>
    </row>
    <row r="30" spans="1:11">
      <c r="A30" s="29"/>
      <c r="B30" s="29"/>
      <c r="C30" s="55" t="s">
        <v>10</v>
      </c>
      <c r="D30" s="25" t="s">
        <v>15</v>
      </c>
    </row>
    <row r="31" spans="1:11">
      <c r="A31" s="29"/>
      <c r="B31" s="29"/>
      <c r="C31" s="109" t="s">
        <v>10</v>
      </c>
      <c r="D31" s="25" t="s">
        <v>16</v>
      </c>
    </row>
    <row r="41" spans="2:6" hidden="1">
      <c r="B41" s="24">
        <v>1.1000000000000001</v>
      </c>
      <c r="C41" s="86">
        <v>44706</v>
      </c>
      <c r="D41" s="24" t="s">
        <v>17</v>
      </c>
      <c r="E41" s="24" t="s">
        <v>18</v>
      </c>
      <c r="F41" s="24" t="s">
        <v>19</v>
      </c>
    </row>
  </sheetData>
  <mergeCells count="4">
    <mergeCell ref="E13:G13"/>
    <mergeCell ref="E19:G19"/>
    <mergeCell ref="E15:G15"/>
    <mergeCell ref="E17:G17"/>
  </mergeCells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0A0892-61A2-40E8-844C-3E9E52B20196}">
          <x14:formula1>
            <xm:f>#REF!</xm:f>
          </x14:formula1>
          <xm:sqref>E13:G13</xm:sqref>
        </x14:dataValidation>
        <x14:dataValidation type="list" allowBlank="1" showInputMessage="1" showErrorMessage="1" xr:uid="{739BC514-182F-4375-A909-CC725D8B39DB}">
          <x14:formula1>
            <xm:f>#REF!</xm:f>
          </x14:formula1>
          <xm:sqref>E15:G15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83C7-A8D3-4C23-8112-680FF023EEAD}">
  <sheetPr codeName="Sheet5">
    <tabColor theme="4"/>
    <pageSetUpPr autoPageBreaks="0"/>
  </sheetPr>
  <dimension ref="A1:S201"/>
  <sheetViews>
    <sheetView zoomScaleNormal="100" workbookViewId="0">
      <pane ySplit="6" topLeftCell="A7" activePane="bottomLeft" state="frozen"/>
      <selection pane="bottomLeft"/>
    </sheetView>
  </sheetViews>
  <sheetFormatPr defaultColWidth="9.42578125" defaultRowHeight="14.25"/>
  <cols>
    <col min="1" max="1" width="35" style="11" customWidth="1"/>
    <col min="2" max="2" width="0.5703125" style="11" customWidth="1"/>
    <col min="3" max="3" width="21.42578125" style="11" customWidth="1"/>
    <col min="4" max="4" width="18.140625" style="11" customWidth="1"/>
    <col min="5" max="5" width="0.5703125" style="11" hidden="1" customWidth="1"/>
    <col min="6" max="6" width="52.5703125" style="11" bestFit="1" customWidth="1"/>
    <col min="7" max="8" width="10.42578125" style="11" customWidth="1"/>
    <col min="9" max="13" width="14.42578125" style="100" customWidth="1"/>
    <col min="14" max="14" width="11.5703125" style="100" customWidth="1"/>
    <col min="15" max="19" width="9.42578125" style="11" customWidth="1"/>
    <col min="20" max="37" width="18.42578125" style="11" customWidth="1"/>
    <col min="38" max="16357" width="9.42578125" style="11"/>
    <col min="16358" max="16384" width="18.42578125" style="11" customWidth="1"/>
  </cols>
  <sheetData>
    <row r="1" spans="1:19" s="2" customFormat="1" ht="26.25">
      <c r="A1" s="1" t="s">
        <v>41</v>
      </c>
      <c r="B1" s="3"/>
      <c r="I1" s="124"/>
      <c r="J1" s="124"/>
      <c r="K1" s="127"/>
      <c r="L1" s="124"/>
      <c r="M1" s="124"/>
      <c r="N1" s="124"/>
    </row>
    <row r="2" spans="1:19" s="2" customFormat="1" ht="26.25">
      <c r="A2" s="4" t="s">
        <v>31</v>
      </c>
      <c r="I2" s="124"/>
      <c r="J2" s="124"/>
      <c r="K2" s="124"/>
      <c r="L2" s="124"/>
      <c r="M2" s="124"/>
      <c r="N2" s="124"/>
    </row>
    <row r="3" spans="1:19" s="2" customFormat="1" ht="26.25">
      <c r="A3" s="4">
        <v>2025</v>
      </c>
      <c r="I3" s="124"/>
      <c r="J3" s="124"/>
      <c r="K3" s="124"/>
      <c r="L3" s="124"/>
      <c r="M3" s="124"/>
      <c r="N3" s="124"/>
    </row>
    <row r="4" spans="1:19" s="5" customFormat="1" ht="27" thickBot="1">
      <c r="A4" s="6" t="s">
        <v>42</v>
      </c>
      <c r="B4" s="6"/>
      <c r="I4" s="128"/>
      <c r="J4" s="128"/>
      <c r="K4" s="128"/>
      <c r="L4" s="128"/>
      <c r="M4" s="128"/>
      <c r="N4" s="128"/>
    </row>
    <row r="5" spans="1:19" ht="15.75">
      <c r="A5" s="7"/>
      <c r="B5" s="8"/>
      <c r="C5" s="8"/>
      <c r="D5" s="9"/>
      <c r="E5" s="9"/>
      <c r="F5" s="9"/>
      <c r="G5" s="10"/>
      <c r="H5" s="7"/>
      <c r="I5" s="186" t="s">
        <v>2</v>
      </c>
      <c r="J5" s="187"/>
      <c r="K5" s="187"/>
      <c r="L5" s="187"/>
      <c r="M5" s="187"/>
      <c r="N5" s="187"/>
    </row>
    <row r="6" spans="1:19" ht="15.75">
      <c r="A6" s="7"/>
      <c r="B6" s="8"/>
      <c r="C6" s="8"/>
      <c r="D6" s="21" t="s">
        <v>43</v>
      </c>
      <c r="E6" s="21"/>
      <c r="F6" s="21"/>
      <c r="G6" s="22" t="s">
        <v>44</v>
      </c>
      <c r="H6" s="22" t="s">
        <v>23</v>
      </c>
      <c r="I6" s="103">
        <v>2022</v>
      </c>
      <c r="J6" s="103">
        <v>2023</v>
      </c>
      <c r="K6" s="103">
        <v>2024</v>
      </c>
      <c r="L6" s="103">
        <v>2025</v>
      </c>
      <c r="M6" s="103">
        <v>2026</v>
      </c>
      <c r="N6" s="103" t="s">
        <v>45</v>
      </c>
    </row>
    <row r="7" spans="1:19">
      <c r="I7" s="111"/>
      <c r="J7" s="111"/>
      <c r="K7" s="111"/>
      <c r="L7" s="111"/>
      <c r="M7" s="111"/>
    </row>
    <row r="8" spans="1:19" ht="18">
      <c r="A8" s="67"/>
      <c r="B8" s="67"/>
      <c r="C8" s="81" t="s">
        <v>46</v>
      </c>
      <c r="D8" s="67"/>
      <c r="E8" s="67"/>
      <c r="F8" s="67"/>
      <c r="G8" s="67"/>
      <c r="H8" s="67"/>
      <c r="I8" s="129"/>
      <c r="J8" s="129"/>
      <c r="K8" s="129"/>
      <c r="L8" s="129"/>
      <c r="M8" s="129"/>
      <c r="N8" s="129"/>
    </row>
    <row r="9" spans="1:19">
      <c r="I9" s="111"/>
      <c r="J9" s="111"/>
      <c r="K9" s="111"/>
      <c r="L9" s="111"/>
      <c r="M9" s="182"/>
    </row>
    <row r="10" spans="1:19" s="19" customFormat="1" ht="15">
      <c r="A10" s="12"/>
      <c r="B10" s="12"/>
      <c r="C10" s="20" t="s">
        <v>47</v>
      </c>
      <c r="D10" s="20"/>
      <c r="I10" s="99"/>
      <c r="J10" s="99"/>
      <c r="K10" s="99"/>
      <c r="L10" s="99"/>
      <c r="M10" s="99"/>
      <c r="N10" s="99"/>
    </row>
    <row r="11" spans="1:19" ht="7.5" customHeight="1">
      <c r="I11" s="111"/>
      <c r="J11" s="111"/>
      <c r="K11" s="111"/>
      <c r="L11" s="111"/>
      <c r="M11" s="111"/>
    </row>
    <row r="12" spans="1:19" ht="15">
      <c r="D12" s="9" t="s">
        <v>48</v>
      </c>
      <c r="E12" s="51"/>
      <c r="F12" s="14" t="s">
        <v>49</v>
      </c>
      <c r="G12" s="11" t="s">
        <v>50</v>
      </c>
      <c r="H12" s="7" t="s">
        <v>25</v>
      </c>
      <c r="I12" s="88">
        <v>0.20741465345866614</v>
      </c>
      <c r="J12" s="88">
        <v>0</v>
      </c>
      <c r="K12" s="88">
        <v>0</v>
      </c>
      <c r="L12" s="88">
        <v>0</v>
      </c>
      <c r="M12" s="88">
        <v>0</v>
      </c>
      <c r="N12" s="88">
        <v>0.20741465345866614</v>
      </c>
      <c r="Q12" s="119"/>
      <c r="R12" s="119"/>
      <c r="S12" s="119"/>
    </row>
    <row r="13" spans="1:19" ht="15">
      <c r="D13" s="9"/>
      <c r="E13" s="51"/>
      <c r="F13" s="14" t="s">
        <v>51</v>
      </c>
      <c r="G13" s="11" t="s">
        <v>50</v>
      </c>
      <c r="H13" s="7" t="s">
        <v>25</v>
      </c>
      <c r="I13" s="88">
        <v>0.68138202637013334</v>
      </c>
      <c r="J13" s="88">
        <v>0.34973005373864363</v>
      </c>
      <c r="K13" s="88">
        <v>0.1316829873921575</v>
      </c>
      <c r="L13" s="88">
        <v>0.88009965097853493</v>
      </c>
      <c r="M13" s="88">
        <v>2.4085251571152542</v>
      </c>
      <c r="N13" s="88">
        <v>4.4514198755947234</v>
      </c>
      <c r="Q13" s="119"/>
      <c r="R13" s="119"/>
      <c r="S13" s="119"/>
    </row>
    <row r="14" spans="1:19" ht="15">
      <c r="D14" s="9"/>
      <c r="E14" s="51"/>
      <c r="F14" s="14" t="s">
        <v>52</v>
      </c>
      <c r="G14" s="11" t="s">
        <v>50</v>
      </c>
      <c r="H14" s="7" t="s">
        <v>25</v>
      </c>
      <c r="I14" s="88">
        <v>24.006740230313849</v>
      </c>
      <c r="J14" s="88">
        <v>17.50034156501922</v>
      </c>
      <c r="K14" s="88">
        <v>19.395441799531124</v>
      </c>
      <c r="L14" s="88">
        <v>25.866940289088646</v>
      </c>
      <c r="M14" s="88">
        <v>26.093034462866246</v>
      </c>
      <c r="N14" s="88">
        <v>112.86249834681908</v>
      </c>
      <c r="Q14" s="119"/>
      <c r="R14" s="119"/>
      <c r="S14" s="119"/>
    </row>
    <row r="15" spans="1:19" ht="15">
      <c r="D15" s="9"/>
      <c r="E15" s="51"/>
      <c r="F15" s="14" t="s">
        <v>53</v>
      </c>
      <c r="G15" s="11" t="s">
        <v>50</v>
      </c>
      <c r="H15" s="7" t="s">
        <v>25</v>
      </c>
      <c r="I15" s="88">
        <v>15.951289182754335</v>
      </c>
      <c r="J15" s="88">
        <v>23.121921189432822</v>
      </c>
      <c r="K15" s="88">
        <v>28.962094863904817</v>
      </c>
      <c r="L15" s="88">
        <v>25.659836346053908</v>
      </c>
      <c r="M15" s="88">
        <v>24.042356697298601</v>
      </c>
      <c r="N15" s="88">
        <v>117.73749827944448</v>
      </c>
      <c r="Q15" s="119"/>
      <c r="R15" s="119"/>
      <c r="S15" s="119"/>
    </row>
    <row r="16" spans="1:19" ht="15">
      <c r="D16" s="9"/>
      <c r="E16" s="51"/>
      <c r="F16" s="14" t="s">
        <v>54</v>
      </c>
      <c r="G16" s="11" t="s">
        <v>50</v>
      </c>
      <c r="H16" s="7" t="s">
        <v>25</v>
      </c>
      <c r="I16" s="88">
        <v>20.198539248297795</v>
      </c>
      <c r="J16" s="88">
        <v>29.652884319782011</v>
      </c>
      <c r="K16" s="88">
        <v>39.626255358504096</v>
      </c>
      <c r="L16" s="88">
        <v>36.189878985226059</v>
      </c>
      <c r="M16" s="88">
        <v>31.247375883815611</v>
      </c>
      <c r="N16" s="88">
        <v>156.91493379562559</v>
      </c>
      <c r="Q16" s="119"/>
      <c r="R16" s="119"/>
      <c r="S16" s="119"/>
    </row>
    <row r="17" spans="4:19" ht="15">
      <c r="D17" s="9"/>
      <c r="E17" s="51"/>
      <c r="F17" s="14" t="s">
        <v>55</v>
      </c>
      <c r="G17" s="11" t="s">
        <v>50</v>
      </c>
      <c r="H17" s="7" t="s">
        <v>25</v>
      </c>
      <c r="I17" s="88">
        <v>19.338473860993567</v>
      </c>
      <c r="J17" s="88">
        <v>21.642935971298957</v>
      </c>
      <c r="K17" s="88">
        <v>28.010701964469707</v>
      </c>
      <c r="L17" s="88">
        <v>26.617773780599517</v>
      </c>
      <c r="M17" s="88">
        <v>29.875944495474577</v>
      </c>
      <c r="N17" s="88">
        <v>125.48583007283634</v>
      </c>
      <c r="Q17" s="119"/>
      <c r="R17" s="119"/>
      <c r="S17" s="119"/>
    </row>
    <row r="18" spans="4:19" ht="15">
      <c r="D18" s="9"/>
      <c r="E18" s="51"/>
      <c r="F18" s="14" t="s">
        <v>56</v>
      </c>
      <c r="G18" s="11" t="s">
        <v>50</v>
      </c>
      <c r="H18" s="7" t="s">
        <v>25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Q18" s="119"/>
      <c r="R18" s="119"/>
      <c r="S18" s="119"/>
    </row>
    <row r="19" spans="4:19" ht="15">
      <c r="D19" s="9"/>
      <c r="E19" s="51"/>
      <c r="F19" s="14" t="s">
        <v>57</v>
      </c>
      <c r="G19" s="11" t="s">
        <v>50</v>
      </c>
      <c r="H19" s="7" t="s">
        <v>25</v>
      </c>
      <c r="I19" s="88">
        <v>-1.2991562206588148</v>
      </c>
      <c r="J19" s="88">
        <v>3.4297995177170799</v>
      </c>
      <c r="K19" s="88">
        <v>3.9969379874301145</v>
      </c>
      <c r="L19" s="88">
        <v>6.9630182774311713</v>
      </c>
      <c r="M19" s="88">
        <v>8.490994672998303</v>
      </c>
      <c r="N19" s="88">
        <v>21.581594234917851</v>
      </c>
      <c r="Q19" s="119"/>
      <c r="R19" s="119"/>
      <c r="S19" s="119"/>
    </row>
    <row r="20" spans="4:19" ht="15">
      <c r="D20" s="9"/>
      <c r="E20" s="51"/>
      <c r="F20" s="14"/>
      <c r="G20" s="17" t="s">
        <v>50</v>
      </c>
      <c r="H20" s="18" t="s">
        <v>25</v>
      </c>
      <c r="I20" s="130">
        <v>79.084682981529525</v>
      </c>
      <c r="J20" s="130">
        <v>95.697612616988735</v>
      </c>
      <c r="K20" s="130">
        <v>120.12311496123201</v>
      </c>
      <c r="L20" s="130">
        <v>122.17754732937784</v>
      </c>
      <c r="M20" s="130">
        <v>122.15823136956858</v>
      </c>
      <c r="N20" s="130">
        <v>539.24118925869675</v>
      </c>
      <c r="Q20" s="119"/>
      <c r="R20" s="119"/>
      <c r="S20" s="119"/>
    </row>
    <row r="21" spans="4:19" ht="15">
      <c r="D21" s="9" t="s">
        <v>58</v>
      </c>
      <c r="E21" s="14"/>
      <c r="F21" s="14" t="s">
        <v>59</v>
      </c>
      <c r="G21" s="11" t="s">
        <v>50</v>
      </c>
      <c r="H21" s="7" t="s">
        <v>25</v>
      </c>
      <c r="I21" s="88">
        <v>30.679536739602323</v>
      </c>
      <c r="J21" s="88">
        <v>30.800927386281355</v>
      </c>
      <c r="K21" s="88">
        <v>36.974905452211885</v>
      </c>
      <c r="L21" s="88">
        <v>43.430305898050236</v>
      </c>
      <c r="M21" s="88">
        <v>66.572152259198901</v>
      </c>
      <c r="N21" s="88">
        <v>208.45782773534472</v>
      </c>
      <c r="Q21" s="119"/>
      <c r="R21" s="119"/>
      <c r="S21" s="119"/>
    </row>
    <row r="22" spans="4:19" ht="15">
      <c r="D22" s="9"/>
      <c r="E22" s="14"/>
      <c r="F22" s="14" t="s">
        <v>60</v>
      </c>
      <c r="G22" s="11" t="s">
        <v>50</v>
      </c>
      <c r="H22" s="7" t="s">
        <v>25</v>
      </c>
      <c r="I22" s="88">
        <v>3.0719376066415682</v>
      </c>
      <c r="J22" s="88">
        <v>5.7801413012283742</v>
      </c>
      <c r="K22" s="88">
        <v>12.187096549835442</v>
      </c>
      <c r="L22" s="88">
        <v>13.928480934327153</v>
      </c>
      <c r="M22" s="88">
        <v>13.655257122868724</v>
      </c>
      <c r="N22" s="88">
        <v>48.622913514901263</v>
      </c>
      <c r="Q22" s="119"/>
      <c r="R22" s="119"/>
      <c r="S22" s="119"/>
    </row>
    <row r="23" spans="4:19" ht="15">
      <c r="D23" s="9"/>
      <c r="E23" s="14"/>
      <c r="F23" s="14"/>
      <c r="G23" s="17" t="s">
        <v>50</v>
      </c>
      <c r="H23" s="18" t="s">
        <v>25</v>
      </c>
      <c r="I23" s="130">
        <v>33.751474346243889</v>
      </c>
      <c r="J23" s="130">
        <v>36.581068687509728</v>
      </c>
      <c r="K23" s="130">
        <v>49.162002002047331</v>
      </c>
      <c r="L23" s="130">
        <v>57.35878683237739</v>
      </c>
      <c r="M23" s="130">
        <v>80.22740938206762</v>
      </c>
      <c r="N23" s="130">
        <v>257.08074125024592</v>
      </c>
      <c r="Q23" s="119"/>
      <c r="R23" s="119"/>
      <c r="S23" s="119"/>
    </row>
    <row r="24" spans="4:19" ht="15">
      <c r="D24" s="9" t="s">
        <v>61</v>
      </c>
      <c r="E24" s="104"/>
      <c r="F24" s="9" t="s">
        <v>62</v>
      </c>
      <c r="G24" s="17" t="s">
        <v>50</v>
      </c>
      <c r="H24" s="18" t="s">
        <v>25</v>
      </c>
      <c r="I24" s="130">
        <v>112.83615732777341</v>
      </c>
      <c r="J24" s="130">
        <v>132.27868130449846</v>
      </c>
      <c r="K24" s="130">
        <v>169.28511696327934</v>
      </c>
      <c r="L24" s="130">
        <v>179.53633416175524</v>
      </c>
      <c r="M24" s="130">
        <v>202.3856407516362</v>
      </c>
      <c r="N24" s="130">
        <v>796.32193050894261</v>
      </c>
      <c r="Q24" s="119"/>
      <c r="R24" s="119"/>
      <c r="S24" s="119"/>
    </row>
    <row r="25" spans="4:19" ht="15">
      <c r="D25" s="9" t="s">
        <v>63</v>
      </c>
      <c r="E25" s="51"/>
      <c r="F25" s="14" t="s">
        <v>64</v>
      </c>
      <c r="G25" s="11" t="s">
        <v>50</v>
      </c>
      <c r="H25" s="7" t="s">
        <v>25</v>
      </c>
      <c r="I25" s="88">
        <v>-5.4521815158193626E-2</v>
      </c>
      <c r="J25" s="88">
        <v>3.8453101446337193E-2</v>
      </c>
      <c r="K25" s="88">
        <v>3.2440259138213329E-2</v>
      </c>
      <c r="L25" s="88">
        <v>0.10793800351093831</v>
      </c>
      <c r="M25" s="88">
        <v>9.0755144639155891E-2</v>
      </c>
      <c r="N25" s="88">
        <v>0.21506469357645108</v>
      </c>
      <c r="Q25" s="119"/>
      <c r="R25" s="119"/>
      <c r="S25" s="119"/>
    </row>
    <row r="26" spans="4:19" ht="15">
      <c r="D26" s="9"/>
      <c r="E26" s="51"/>
      <c r="F26" s="11" t="s">
        <v>65</v>
      </c>
      <c r="G26" s="11" t="s">
        <v>50</v>
      </c>
      <c r="H26" s="7" t="s">
        <v>25</v>
      </c>
      <c r="I26" s="88">
        <v>7.5563801235627341</v>
      </c>
      <c r="J26" s="88">
        <v>6.9298735237096611</v>
      </c>
      <c r="K26" s="88">
        <v>10.30608410790925</v>
      </c>
      <c r="L26" s="88">
        <v>8.0592788082129658</v>
      </c>
      <c r="M26" s="88">
        <v>1.273570453558075</v>
      </c>
      <c r="N26" s="88">
        <v>34.125187016952687</v>
      </c>
      <c r="Q26" s="119"/>
      <c r="R26" s="119"/>
      <c r="S26" s="119"/>
    </row>
    <row r="27" spans="4:19" ht="15">
      <c r="D27" s="9"/>
      <c r="E27" s="51"/>
      <c r="F27" s="11" t="s">
        <v>66</v>
      </c>
      <c r="G27" s="11" t="s">
        <v>50</v>
      </c>
      <c r="H27" s="7" t="s">
        <v>25</v>
      </c>
      <c r="I27" s="88">
        <v>1.1983957755389592</v>
      </c>
      <c r="J27" s="88">
        <v>1.5401868379429948</v>
      </c>
      <c r="K27" s="88">
        <v>2.0415895842225673</v>
      </c>
      <c r="L27" s="88">
        <v>4.6000870412779102</v>
      </c>
      <c r="M27" s="88">
        <v>3.7850012204470795</v>
      </c>
      <c r="N27" s="88">
        <v>13.165260459429511</v>
      </c>
      <c r="Q27" s="119"/>
      <c r="R27" s="119"/>
      <c r="S27" s="119"/>
    </row>
    <row r="28" spans="4:19" ht="13.5" customHeight="1">
      <c r="D28" s="9"/>
      <c r="E28" s="51"/>
      <c r="G28" s="17" t="s">
        <v>50</v>
      </c>
      <c r="H28" s="18" t="s">
        <v>25</v>
      </c>
      <c r="I28" s="130">
        <v>8.7002540839435003</v>
      </c>
      <c r="J28" s="130">
        <v>8.5085134630989927</v>
      </c>
      <c r="K28" s="130">
        <v>12.38011395127003</v>
      </c>
      <c r="L28" s="130">
        <v>12.767303853001813</v>
      </c>
      <c r="M28" s="130">
        <v>5.14932681864431</v>
      </c>
      <c r="N28" s="130">
        <v>47.505512169958649</v>
      </c>
      <c r="Q28" s="119"/>
      <c r="R28" s="119"/>
      <c r="S28" s="119"/>
    </row>
    <row r="29" spans="4:19" ht="15">
      <c r="D29" s="9" t="s">
        <v>67</v>
      </c>
      <c r="E29" s="51"/>
      <c r="F29" s="14" t="s">
        <v>64</v>
      </c>
      <c r="G29" s="11" t="s">
        <v>50</v>
      </c>
      <c r="H29" s="57" t="s">
        <v>25</v>
      </c>
      <c r="I29" s="88">
        <v>12.021237546118138</v>
      </c>
      <c r="J29" s="88">
        <v>17.50827365497576</v>
      </c>
      <c r="K29" s="88">
        <v>21.448638459972919</v>
      </c>
      <c r="L29" s="88">
        <v>25.477828951665572</v>
      </c>
      <c r="M29" s="88">
        <v>21.421964242332521</v>
      </c>
      <c r="N29" s="88">
        <v>97.877942855064916</v>
      </c>
      <c r="Q29" s="119"/>
      <c r="R29" s="119"/>
      <c r="S29" s="119"/>
    </row>
    <row r="30" spans="4:19" ht="15">
      <c r="D30" s="9"/>
      <c r="E30" s="51"/>
      <c r="F30" s="14" t="s">
        <v>68</v>
      </c>
      <c r="G30" s="11" t="s">
        <v>50</v>
      </c>
      <c r="H30" s="57" t="s">
        <v>25</v>
      </c>
      <c r="I30" s="88">
        <v>4.6344406452936298</v>
      </c>
      <c r="J30" s="88">
        <v>9.7329255818813252</v>
      </c>
      <c r="K30" s="88">
        <v>7.829025423555338</v>
      </c>
      <c r="L30" s="88">
        <v>4.2603814523801029</v>
      </c>
      <c r="M30" s="88">
        <v>2.0896397260257622</v>
      </c>
      <c r="N30" s="88">
        <v>28.546412829136155</v>
      </c>
      <c r="Q30" s="119"/>
      <c r="R30" s="119"/>
      <c r="S30" s="119"/>
    </row>
    <row r="31" spans="4:19" ht="15">
      <c r="D31" s="9"/>
      <c r="E31" s="51"/>
      <c r="F31" s="14" t="s">
        <v>69</v>
      </c>
      <c r="G31" s="11" t="s">
        <v>50</v>
      </c>
      <c r="H31" s="57" t="s">
        <v>25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Q31" s="119"/>
      <c r="R31" s="119"/>
      <c r="S31" s="119"/>
    </row>
    <row r="32" spans="4:19" ht="15">
      <c r="D32" s="9"/>
      <c r="E32" s="51"/>
      <c r="F32" s="14" t="s">
        <v>70</v>
      </c>
      <c r="G32" s="11" t="s">
        <v>50</v>
      </c>
      <c r="H32" s="57" t="s">
        <v>25</v>
      </c>
      <c r="I32" s="88">
        <v>4.5262308314089363</v>
      </c>
      <c r="J32" s="88">
        <v>4.7728026984853615</v>
      </c>
      <c r="K32" s="88">
        <v>2.6197461415117034</v>
      </c>
      <c r="L32" s="88">
        <v>4.0342977790553682</v>
      </c>
      <c r="M32" s="88">
        <v>3.4657799650043679</v>
      </c>
      <c r="N32" s="88">
        <v>19.418857415465737</v>
      </c>
      <c r="Q32" s="119"/>
      <c r="R32" s="119"/>
      <c r="S32" s="119"/>
    </row>
    <row r="33" spans="4:19" ht="15">
      <c r="D33" s="9"/>
      <c r="E33" s="51"/>
      <c r="F33" s="11" t="s">
        <v>71</v>
      </c>
      <c r="G33" s="11" t="s">
        <v>50</v>
      </c>
      <c r="H33" s="57" t="s">
        <v>25</v>
      </c>
      <c r="I33" s="88">
        <v>16.858991706989464</v>
      </c>
      <c r="J33" s="88">
        <v>26.329975645610038</v>
      </c>
      <c r="K33" s="88">
        <v>26.692198215720893</v>
      </c>
      <c r="L33" s="88">
        <v>28.239761464321873</v>
      </c>
      <c r="M33" s="88">
        <v>42.3131160367764</v>
      </c>
      <c r="N33" s="88">
        <v>140.43404306941866</v>
      </c>
      <c r="Q33" s="119"/>
      <c r="R33" s="119"/>
      <c r="S33" s="119"/>
    </row>
    <row r="34" spans="4:19" ht="15">
      <c r="D34" s="9"/>
      <c r="F34" s="68" t="s">
        <v>72</v>
      </c>
      <c r="G34" s="11" t="s">
        <v>50</v>
      </c>
      <c r="H34" s="57" t="s">
        <v>25</v>
      </c>
      <c r="I34" s="88">
        <v>3.7780408955295872</v>
      </c>
      <c r="J34" s="88">
        <v>-0.19226716662519416</v>
      </c>
      <c r="K34" s="88">
        <v>5.5563979976638818</v>
      </c>
      <c r="L34" s="88">
        <v>7.3182723142750259</v>
      </c>
      <c r="M34" s="88">
        <v>10.141943942340838</v>
      </c>
      <c r="N34" s="88">
        <v>26.602387983184137</v>
      </c>
      <c r="Q34" s="119"/>
      <c r="R34" s="119"/>
      <c r="S34" s="119"/>
    </row>
    <row r="35" spans="4:19" ht="15">
      <c r="D35" s="9"/>
      <c r="F35" s="68" t="s">
        <v>73</v>
      </c>
      <c r="G35" s="11" t="s">
        <v>50</v>
      </c>
      <c r="H35" s="57" t="s">
        <v>25</v>
      </c>
      <c r="I35" s="88">
        <v>9.7991900722916494</v>
      </c>
      <c r="J35" s="88">
        <v>16.961114168052788</v>
      </c>
      <c r="K35" s="88">
        <v>14.405926155387119</v>
      </c>
      <c r="L35" s="88">
        <v>15.159725410135039</v>
      </c>
      <c r="M35" s="88">
        <v>26.861876269984588</v>
      </c>
      <c r="N35" s="88">
        <v>83.18783207585119</v>
      </c>
      <c r="Q35" s="119"/>
      <c r="R35" s="119"/>
      <c r="S35" s="119"/>
    </row>
    <row r="36" spans="4:19" ht="15">
      <c r="D36" s="17"/>
      <c r="G36" s="17" t="s">
        <v>50</v>
      </c>
      <c r="H36" s="17" t="s">
        <v>25</v>
      </c>
      <c r="I36" s="130">
        <v>38.040900729810168</v>
      </c>
      <c r="J36" s="130">
        <v>58.343977580952483</v>
      </c>
      <c r="K36" s="130">
        <v>58.589608240760853</v>
      </c>
      <c r="L36" s="130">
        <v>62.012269647422912</v>
      </c>
      <c r="M36" s="130">
        <v>69.290499970139052</v>
      </c>
      <c r="N36" s="130">
        <v>286.27725616908549</v>
      </c>
      <c r="Q36" s="119"/>
      <c r="R36" s="119"/>
      <c r="S36" s="119"/>
    </row>
    <row r="37" spans="4:19" ht="15">
      <c r="D37" s="17" t="s">
        <v>74</v>
      </c>
      <c r="E37" s="105"/>
      <c r="F37" s="17" t="s">
        <v>75</v>
      </c>
      <c r="G37" s="17" t="s">
        <v>50</v>
      </c>
      <c r="H37" s="17" t="s">
        <v>25</v>
      </c>
      <c r="I37" s="130">
        <v>46.741154813753667</v>
      </c>
      <c r="J37" s="130">
        <v>66.852491044051476</v>
      </c>
      <c r="K37" s="130">
        <v>70.969722192030886</v>
      </c>
      <c r="L37" s="130">
        <v>74.779573500424732</v>
      </c>
      <c r="M37" s="130">
        <v>74.439826788783364</v>
      </c>
      <c r="N37" s="130">
        <v>333.78276833904414</v>
      </c>
      <c r="Q37" s="119"/>
      <c r="R37" s="119"/>
      <c r="S37" s="119"/>
    </row>
    <row r="38" spans="4:19" ht="15">
      <c r="D38" s="17"/>
      <c r="G38" s="17"/>
      <c r="H38" s="17"/>
      <c r="I38" s="121"/>
      <c r="J38" s="121"/>
      <c r="K38" s="121"/>
      <c r="L38" s="121"/>
      <c r="M38" s="121"/>
      <c r="N38" s="121"/>
      <c r="Q38" s="119"/>
      <c r="R38" s="119"/>
      <c r="S38" s="119"/>
    </row>
    <row r="39" spans="4:19" ht="15">
      <c r="D39" s="9" t="s">
        <v>29</v>
      </c>
      <c r="E39" s="14"/>
      <c r="I39" s="111"/>
      <c r="J39" s="111"/>
      <c r="K39" s="111"/>
      <c r="L39" s="111"/>
      <c r="M39" s="111"/>
      <c r="Q39" s="119"/>
      <c r="R39" s="119"/>
      <c r="S39" s="119"/>
    </row>
    <row r="40" spans="4:19" ht="15">
      <c r="D40" s="17"/>
      <c r="F40" s="80" t="s">
        <v>76</v>
      </c>
      <c r="G40" s="11" t="s">
        <v>50</v>
      </c>
      <c r="H40" s="57" t="s">
        <v>25</v>
      </c>
      <c r="I40" s="131">
        <v>76.3341811085225</v>
      </c>
      <c r="J40" s="131">
        <v>70.609942248338029</v>
      </c>
      <c r="K40" s="131">
        <v>81.153655705642436</v>
      </c>
      <c r="L40" s="131">
        <v>138.71371298128878</v>
      </c>
      <c r="M40" s="131">
        <v>128.74870535560902</v>
      </c>
      <c r="N40" s="131">
        <v>495.56019739940075</v>
      </c>
      <c r="P40" s="119"/>
      <c r="Q40" s="119"/>
      <c r="R40" s="119"/>
      <c r="S40" s="119"/>
    </row>
    <row r="41" spans="4:19" ht="15">
      <c r="D41" s="17"/>
      <c r="F41" s="80" t="s">
        <v>77</v>
      </c>
      <c r="G41" s="11" t="s">
        <v>50</v>
      </c>
      <c r="H41" s="57" t="s">
        <v>25</v>
      </c>
      <c r="I41" s="131">
        <v>34.84566178105591</v>
      </c>
      <c r="J41" s="131">
        <v>28.240345480627944</v>
      </c>
      <c r="K41" s="131">
        <v>30.961560938058494</v>
      </c>
      <c r="L41" s="131">
        <v>40.413759123873902</v>
      </c>
      <c r="M41" s="131">
        <v>40.072022766186699</v>
      </c>
      <c r="N41" s="131">
        <v>174.53335008980295</v>
      </c>
      <c r="P41" s="119"/>
      <c r="Q41" s="119"/>
      <c r="R41" s="119"/>
      <c r="S41" s="119"/>
    </row>
    <row r="42" spans="4:19" ht="15">
      <c r="D42" s="17"/>
      <c r="F42" s="80" t="s">
        <v>78</v>
      </c>
      <c r="G42" s="11" t="s">
        <v>50</v>
      </c>
      <c r="H42" s="57" t="s">
        <v>25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P42" s="119"/>
      <c r="Q42" s="119"/>
      <c r="R42" s="119"/>
      <c r="S42" s="119"/>
    </row>
    <row r="43" spans="4:19" ht="15">
      <c r="D43" s="17"/>
      <c r="F43" s="80" t="s">
        <v>79</v>
      </c>
      <c r="G43" s="11" t="s">
        <v>50</v>
      </c>
      <c r="H43" s="57" t="s">
        <v>25</v>
      </c>
      <c r="I43" s="131">
        <v>0.78321624206544105</v>
      </c>
      <c r="J43" s="131">
        <v>1.4563904742332368</v>
      </c>
      <c r="K43" s="131">
        <v>6.2549419011274807</v>
      </c>
      <c r="L43" s="131">
        <v>14.266294256282853</v>
      </c>
      <c r="M43" s="131">
        <v>7.7312364557823363</v>
      </c>
      <c r="N43" s="131">
        <v>30.492079329491347</v>
      </c>
      <c r="P43" s="119"/>
      <c r="Q43" s="119"/>
      <c r="R43" s="119"/>
      <c r="S43" s="119"/>
    </row>
    <row r="44" spans="4:19" ht="15">
      <c r="D44" s="17"/>
      <c r="F44" s="80" t="s">
        <v>80</v>
      </c>
      <c r="G44" s="11" t="s">
        <v>50</v>
      </c>
      <c r="H44" s="57" t="s">
        <v>25</v>
      </c>
      <c r="I44" s="131">
        <v>2.838050029531404</v>
      </c>
      <c r="J44" s="131">
        <v>4.3122288121297911</v>
      </c>
      <c r="K44" s="131">
        <v>6.6885322254675117</v>
      </c>
      <c r="L44" s="131">
        <v>8.8918049429428017</v>
      </c>
      <c r="M44" s="131">
        <v>11.615877611673328</v>
      </c>
      <c r="N44" s="131">
        <v>34.346493621744834</v>
      </c>
      <c r="P44" s="119"/>
      <c r="Q44" s="119"/>
      <c r="R44" s="119"/>
      <c r="S44" s="119"/>
    </row>
    <row r="45" spans="4:19" ht="13.5" customHeight="1">
      <c r="D45" s="17"/>
      <c r="F45" s="80" t="s">
        <v>81</v>
      </c>
      <c r="G45" s="11" t="s">
        <v>50</v>
      </c>
      <c r="H45" s="57" t="s">
        <v>25</v>
      </c>
      <c r="I45" s="131">
        <v>4.7596899161187531</v>
      </c>
      <c r="J45" s="131">
        <v>4.2824592890684716</v>
      </c>
      <c r="K45" s="131">
        <v>5.6848509191248482</v>
      </c>
      <c r="L45" s="131">
        <v>7.9193853297600834</v>
      </c>
      <c r="M45" s="131">
        <v>4.2706260924968973</v>
      </c>
      <c r="N45" s="131">
        <v>26.917011546569054</v>
      </c>
      <c r="P45" s="119"/>
      <c r="Q45" s="119"/>
      <c r="R45" s="119"/>
      <c r="S45" s="119"/>
    </row>
    <row r="46" spans="4:19" ht="13.5" customHeight="1">
      <c r="D46" s="17"/>
      <c r="F46" s="80" t="s">
        <v>82</v>
      </c>
      <c r="G46" s="11" t="s">
        <v>50</v>
      </c>
      <c r="H46" s="57" t="s">
        <v>25</v>
      </c>
      <c r="I46" s="131">
        <v>1.849666421076162</v>
      </c>
      <c r="J46" s="131">
        <v>2.3874341690500192</v>
      </c>
      <c r="K46" s="131">
        <v>6.7848856308764081</v>
      </c>
      <c r="L46" s="131">
        <v>10.618822175955318</v>
      </c>
      <c r="M46" s="131">
        <v>8.4836015871013206</v>
      </c>
      <c r="N46" s="131">
        <v>30.124409984059227</v>
      </c>
      <c r="P46" s="119"/>
      <c r="Q46" s="119"/>
      <c r="R46" s="119"/>
      <c r="S46" s="119"/>
    </row>
    <row r="47" spans="4:19" ht="15">
      <c r="D47" s="17"/>
      <c r="F47" s="80" t="s">
        <v>83</v>
      </c>
      <c r="G47" s="11" t="s">
        <v>50</v>
      </c>
      <c r="H47" s="57" t="s">
        <v>25</v>
      </c>
      <c r="I47" s="131">
        <v>0.39440757356437939</v>
      </c>
      <c r="J47" s="131">
        <v>0.62603198560417317</v>
      </c>
      <c r="K47" s="131">
        <v>0.90732790093376814</v>
      </c>
      <c r="L47" s="131">
        <v>0.28005684859662372</v>
      </c>
      <c r="M47" s="131">
        <v>0.62780027917828218</v>
      </c>
      <c r="N47" s="131">
        <v>2.8356245878772262</v>
      </c>
      <c r="P47" s="119"/>
      <c r="Q47" s="119"/>
      <c r="R47" s="119"/>
      <c r="S47" s="119"/>
    </row>
    <row r="48" spans="4:19" ht="15">
      <c r="D48" s="17"/>
      <c r="F48" s="80" t="s">
        <v>84</v>
      </c>
      <c r="G48" s="11" t="s">
        <v>50</v>
      </c>
      <c r="H48" s="57" t="s">
        <v>25</v>
      </c>
      <c r="I48" s="131">
        <v>0.34360580670090679</v>
      </c>
      <c r="J48" s="131">
        <v>0.20039611131174634</v>
      </c>
      <c r="K48" s="131">
        <v>2.2321872253060846</v>
      </c>
      <c r="L48" s="131">
        <v>3.7107532439052644</v>
      </c>
      <c r="M48" s="131">
        <v>1.45543880921957</v>
      </c>
      <c r="N48" s="131">
        <v>7.9423811964435718</v>
      </c>
      <c r="P48" s="119"/>
      <c r="Q48" s="119"/>
      <c r="R48" s="119"/>
      <c r="S48" s="119"/>
    </row>
    <row r="49" spans="3:19" ht="15">
      <c r="D49" s="17"/>
      <c r="F49" s="80" t="s">
        <v>85</v>
      </c>
      <c r="G49" s="11" t="s">
        <v>50</v>
      </c>
      <c r="H49" s="57" t="s">
        <v>25</v>
      </c>
      <c r="I49" s="131">
        <v>1.4135623442559906</v>
      </c>
      <c r="J49" s="131">
        <v>0.57749370902699615</v>
      </c>
      <c r="K49" s="131">
        <v>-4.9381120272059054</v>
      </c>
      <c r="L49" s="131">
        <v>2.6994368461952343</v>
      </c>
      <c r="M49" s="131">
        <v>0.47253962185801096</v>
      </c>
      <c r="N49" s="131">
        <v>0.22492049413032672</v>
      </c>
      <c r="P49" s="119"/>
      <c r="Q49" s="119"/>
      <c r="R49" s="119"/>
      <c r="S49" s="119"/>
    </row>
    <row r="50" spans="3:19" ht="15">
      <c r="D50" s="17"/>
      <c r="F50" s="80" t="s">
        <v>86</v>
      </c>
      <c r="G50" s="11" t="s">
        <v>50</v>
      </c>
      <c r="H50" s="57" t="s">
        <v>25</v>
      </c>
      <c r="I50" s="131">
        <v>13.274537821354631</v>
      </c>
      <c r="J50" s="131">
        <v>18.871203069745249</v>
      </c>
      <c r="K50" s="131">
        <v>26.481127586544844</v>
      </c>
      <c r="L50" s="131">
        <v>22.046697470078662</v>
      </c>
      <c r="M50" s="131">
        <v>20.514205559962363</v>
      </c>
      <c r="N50" s="131">
        <v>101.18777150768574</v>
      </c>
      <c r="P50" s="119"/>
      <c r="Q50" s="119"/>
      <c r="R50" s="119"/>
      <c r="S50" s="119"/>
    </row>
    <row r="51" spans="3:19" ht="15">
      <c r="D51" s="17"/>
      <c r="F51" s="80" t="s">
        <v>87</v>
      </c>
      <c r="G51" s="11" t="s">
        <v>50</v>
      </c>
      <c r="H51" s="57" t="s">
        <v>25</v>
      </c>
      <c r="I51" s="131">
        <v>3.1326978197063628E-2</v>
      </c>
      <c r="J51" s="131">
        <v>0.36050054033424705</v>
      </c>
      <c r="K51" s="131">
        <v>0.33723691893113505</v>
      </c>
      <c r="L51" s="131">
        <v>0.77015633364071534</v>
      </c>
      <c r="M51" s="131">
        <v>2.4509982913892587</v>
      </c>
      <c r="N51" s="131">
        <v>3.9502190624924198</v>
      </c>
      <c r="P51" s="119"/>
      <c r="Q51" s="119"/>
      <c r="R51" s="119"/>
      <c r="S51" s="119"/>
    </row>
    <row r="52" spans="3:19" ht="15">
      <c r="D52" s="17"/>
      <c r="F52" s="80" t="s">
        <v>32</v>
      </c>
      <c r="G52" s="11" t="s">
        <v>50</v>
      </c>
      <c r="H52" s="57" t="s">
        <v>25</v>
      </c>
      <c r="I52" s="131">
        <v>12.250110372873456</v>
      </c>
      <c r="J52" s="131">
        <v>13.073589998987144</v>
      </c>
      <c r="K52" s="131">
        <v>12.132499631070118</v>
      </c>
      <c r="L52" s="131">
        <v>11.872766571265299</v>
      </c>
      <c r="M52" s="131">
        <v>12.084191171092844</v>
      </c>
      <c r="N52" s="131">
        <v>61.413157745288856</v>
      </c>
      <c r="P52" s="119"/>
      <c r="Q52" s="119"/>
      <c r="R52" s="119"/>
      <c r="S52" s="119"/>
    </row>
    <row r="53" spans="3:19">
      <c r="F53" s="80" t="s">
        <v>40</v>
      </c>
      <c r="G53" s="11" t="s">
        <v>50</v>
      </c>
      <c r="H53" s="57" t="s">
        <v>25</v>
      </c>
      <c r="I53" s="131">
        <v>0.12069146180015237</v>
      </c>
      <c r="J53" s="131">
        <v>2.7989605937225641</v>
      </c>
      <c r="K53" s="131">
        <v>6.9535040903419754</v>
      </c>
      <c r="L53" s="131">
        <v>4.0763830184619678</v>
      </c>
      <c r="M53" s="131">
        <v>3.4620350865873273</v>
      </c>
      <c r="N53" s="131">
        <v>17.411574250913986</v>
      </c>
      <c r="P53" s="119"/>
      <c r="Q53" s="119"/>
      <c r="R53" s="119"/>
      <c r="S53" s="119"/>
    </row>
    <row r="54" spans="3:19" ht="15">
      <c r="D54" s="17" t="s">
        <v>88</v>
      </c>
      <c r="G54" s="17" t="s">
        <v>50</v>
      </c>
      <c r="H54" s="18" t="s">
        <v>25</v>
      </c>
      <c r="I54" s="130">
        <v>149.23870785711676</v>
      </c>
      <c r="J54" s="130">
        <v>147.79697648217962</v>
      </c>
      <c r="K54" s="130">
        <v>181.63419864621918</v>
      </c>
      <c r="L54" s="130">
        <v>266.28002914224749</v>
      </c>
      <c r="M54" s="130">
        <v>241.98927868813723</v>
      </c>
      <c r="N54" s="130">
        <v>986.93919081590025</v>
      </c>
      <c r="P54" s="119"/>
      <c r="Q54" s="119"/>
      <c r="R54" s="119"/>
      <c r="S54" s="119"/>
    </row>
    <row r="55" spans="3:19" ht="6" customHeight="1">
      <c r="I55" s="111"/>
      <c r="J55" s="111"/>
      <c r="K55" s="111"/>
      <c r="L55" s="111"/>
      <c r="M55" s="111"/>
      <c r="Q55" s="119"/>
      <c r="R55" s="119"/>
      <c r="S55" s="119"/>
    </row>
    <row r="56" spans="3:19" ht="15">
      <c r="F56" s="89" t="s">
        <v>89</v>
      </c>
      <c r="G56" s="17" t="s">
        <v>50</v>
      </c>
      <c r="H56" s="18" t="s">
        <v>25</v>
      </c>
      <c r="I56" s="130">
        <v>308.81601999864381</v>
      </c>
      <c r="J56" s="130">
        <v>346.92814883072953</v>
      </c>
      <c r="K56" s="130">
        <v>421.88903780152941</v>
      </c>
      <c r="L56" s="130">
        <v>520.59593680442742</v>
      </c>
      <c r="M56" s="130">
        <v>518.81474622855683</v>
      </c>
      <c r="N56" s="130">
        <v>2117.0438896638871</v>
      </c>
      <c r="Q56" s="119"/>
      <c r="R56" s="119"/>
      <c r="S56" s="119"/>
    </row>
    <row r="57" spans="3:19" ht="13.5" customHeight="1">
      <c r="I57" s="132"/>
      <c r="J57" s="132"/>
      <c r="K57" s="132"/>
    </row>
    <row r="58" spans="3:19" s="63" customFormat="1" ht="15">
      <c r="C58" s="20" t="s">
        <v>90</v>
      </c>
      <c r="D58" s="20"/>
      <c r="E58" s="19"/>
      <c r="F58" s="19"/>
      <c r="G58" s="19"/>
      <c r="H58" s="19"/>
      <c r="I58" s="99"/>
      <c r="J58" s="99"/>
      <c r="K58" s="99"/>
      <c r="L58" s="99"/>
      <c r="M58" s="99"/>
      <c r="N58" s="99"/>
    </row>
    <row r="59" spans="3:19" ht="15" customHeight="1">
      <c r="I59" s="111"/>
      <c r="J59" s="111"/>
      <c r="K59" s="111"/>
      <c r="L59" s="111"/>
      <c r="M59" s="111"/>
    </row>
    <row r="60" spans="3:19" ht="15">
      <c r="D60" s="9"/>
      <c r="F60" s="110" t="s">
        <v>91</v>
      </c>
      <c r="G60" s="11" t="s">
        <v>50</v>
      </c>
      <c r="H60" s="7" t="s">
        <v>25</v>
      </c>
      <c r="I60" s="88">
        <v>22.574049097677904</v>
      </c>
      <c r="J60" s="88">
        <v>22.386989535782416</v>
      </c>
      <c r="K60" s="88">
        <v>9.6435219238218384</v>
      </c>
      <c r="L60" s="88">
        <v>10.340273379032887</v>
      </c>
      <c r="M60" s="88">
        <v>10.015893457806088</v>
      </c>
      <c r="N60" s="88">
        <v>74.960727394121122</v>
      </c>
      <c r="Q60" s="119"/>
      <c r="R60" s="119"/>
      <c r="S60" s="119"/>
    </row>
    <row r="61" spans="3:19">
      <c r="F61" s="110" t="s">
        <v>92</v>
      </c>
      <c r="G61" s="11" t="s">
        <v>50</v>
      </c>
      <c r="H61" s="7" t="s">
        <v>25</v>
      </c>
      <c r="I61" s="88">
        <v>3.7480316456720226</v>
      </c>
      <c r="J61" s="88">
        <v>3.6190287752706878</v>
      </c>
      <c r="K61" s="88">
        <v>3.8737160312799621</v>
      </c>
      <c r="L61" s="88">
        <v>4.4239942465542406</v>
      </c>
      <c r="M61" s="88">
        <v>4.4904333216568846</v>
      </c>
      <c r="N61" s="88">
        <v>20.155204020433796</v>
      </c>
      <c r="Q61" s="119"/>
      <c r="R61" s="119"/>
      <c r="S61" s="119"/>
    </row>
    <row r="62" spans="3:19">
      <c r="F62" s="110" t="s">
        <v>93</v>
      </c>
      <c r="G62" s="11" t="s">
        <v>50</v>
      </c>
      <c r="H62" s="7" t="s">
        <v>25</v>
      </c>
      <c r="I62" s="88">
        <v>76.371660936402463</v>
      </c>
      <c r="J62" s="88">
        <v>70.211237795546978</v>
      </c>
      <c r="K62" s="88">
        <v>52.223031846792644</v>
      </c>
      <c r="L62" s="88">
        <v>53.956359240464153</v>
      </c>
      <c r="M62" s="88">
        <v>53.856519406145217</v>
      </c>
      <c r="N62" s="88">
        <v>306.61880922535147</v>
      </c>
      <c r="Q62" s="119"/>
      <c r="R62" s="119"/>
      <c r="S62" s="119"/>
    </row>
    <row r="63" spans="3:19">
      <c r="F63" s="110" t="s">
        <v>94</v>
      </c>
      <c r="G63" s="11" t="s">
        <v>50</v>
      </c>
      <c r="H63" s="7" t="s">
        <v>25</v>
      </c>
      <c r="I63" s="88">
        <v>1.3304073668007144</v>
      </c>
      <c r="J63" s="88">
        <v>0</v>
      </c>
      <c r="K63" s="88">
        <v>0</v>
      </c>
      <c r="L63" s="88">
        <v>0</v>
      </c>
      <c r="M63" s="88">
        <v>-0.1</v>
      </c>
      <c r="N63" s="88">
        <v>1.2304073668007143</v>
      </c>
      <c r="Q63" s="119"/>
      <c r="R63" s="119"/>
      <c r="S63" s="119"/>
    </row>
    <row r="64" spans="3:19">
      <c r="F64" s="110" t="s">
        <v>95</v>
      </c>
      <c r="G64" s="11" t="s">
        <v>50</v>
      </c>
      <c r="H64" s="7" t="s">
        <v>25</v>
      </c>
      <c r="I64" s="88">
        <v>64.452162161124136</v>
      </c>
      <c r="J64" s="88">
        <v>56.288160111158405</v>
      </c>
      <c r="K64" s="88">
        <v>43.063408342769172</v>
      </c>
      <c r="L64" s="88">
        <v>47.016828053018067</v>
      </c>
      <c r="M64" s="88">
        <v>67.016883898720309</v>
      </c>
      <c r="N64" s="88">
        <v>277.83744256679006</v>
      </c>
      <c r="Q64" s="119"/>
      <c r="R64" s="119"/>
      <c r="S64" s="119"/>
    </row>
    <row r="65" spans="3:19">
      <c r="F65" s="110" t="s">
        <v>36</v>
      </c>
      <c r="G65" s="11" t="s">
        <v>50</v>
      </c>
      <c r="H65" s="7" t="s">
        <v>25</v>
      </c>
      <c r="I65" s="88">
        <v>5.2207743592930251</v>
      </c>
      <c r="J65" s="88">
        <v>4.0013386429913362</v>
      </c>
      <c r="K65" s="88">
        <v>4.1120576134963081</v>
      </c>
      <c r="L65" s="88">
        <v>3.2369337746443714</v>
      </c>
      <c r="M65" s="88">
        <v>0.19034528216890645</v>
      </c>
      <c r="N65" s="88">
        <v>16.761449672593947</v>
      </c>
      <c r="Q65" s="119"/>
      <c r="R65" s="119"/>
      <c r="S65" s="119"/>
    </row>
    <row r="66" spans="3:19">
      <c r="F66" s="110" t="s">
        <v>20</v>
      </c>
      <c r="G66" s="11" t="s">
        <v>50</v>
      </c>
      <c r="H66" s="7" t="s">
        <v>25</v>
      </c>
      <c r="I66" s="88">
        <v>6.0621614789958773</v>
      </c>
      <c r="J66" s="88">
        <v>139.58563075101648</v>
      </c>
      <c r="K66" s="88">
        <v>9.8326620535293152</v>
      </c>
      <c r="L66" s="88">
        <v>20.25608309195859</v>
      </c>
      <c r="M66" s="88">
        <v>2.658802372200908</v>
      </c>
      <c r="N66" s="88">
        <v>178.39533974770117</v>
      </c>
      <c r="Q66" s="119"/>
      <c r="R66" s="119"/>
      <c r="S66" s="119"/>
    </row>
    <row r="67" spans="3:19" ht="15">
      <c r="F67" s="89" t="s">
        <v>96</v>
      </c>
      <c r="G67" s="17" t="s">
        <v>50</v>
      </c>
      <c r="H67" s="18" t="s">
        <v>25</v>
      </c>
      <c r="I67" s="130">
        <v>179.75924704596613</v>
      </c>
      <c r="J67" s="130">
        <v>296.0923856117663</v>
      </c>
      <c r="K67" s="130">
        <v>122.74839781168924</v>
      </c>
      <c r="L67" s="130">
        <v>139.23047178567231</v>
      </c>
      <c r="M67" s="130">
        <v>138.12887773869832</v>
      </c>
      <c r="N67" s="130">
        <v>875.95937999379225</v>
      </c>
      <c r="Q67" s="119"/>
      <c r="R67" s="119"/>
      <c r="S67" s="119"/>
    </row>
    <row r="68" spans="3:19" ht="12.75" customHeight="1">
      <c r="I68" s="111"/>
      <c r="J68" s="111"/>
      <c r="K68" s="111"/>
      <c r="L68" s="111"/>
      <c r="M68" s="111"/>
      <c r="Q68" s="119"/>
      <c r="R68" s="119"/>
      <c r="S68" s="119"/>
    </row>
    <row r="69" spans="3:19" ht="12.75" customHeight="1">
      <c r="F69" s="89" t="s">
        <v>97</v>
      </c>
      <c r="G69" s="17" t="s">
        <v>50</v>
      </c>
      <c r="H69" s="18" t="s">
        <v>25</v>
      </c>
      <c r="I69" s="130">
        <v>488.57526704460997</v>
      </c>
      <c r="J69" s="130">
        <v>643.02053444249577</v>
      </c>
      <c r="K69" s="130">
        <v>544.63743561321871</v>
      </c>
      <c r="L69" s="130">
        <v>659.82640859009973</v>
      </c>
      <c r="M69" s="130">
        <v>656.94362396725512</v>
      </c>
      <c r="N69" s="130">
        <v>2993.0032696576791</v>
      </c>
      <c r="Q69" s="119"/>
      <c r="R69" s="119"/>
      <c r="S69" s="119"/>
    </row>
    <row r="70" spans="3:19" ht="12.75" customHeight="1">
      <c r="I70" s="111"/>
      <c r="J70" s="111"/>
      <c r="K70" s="111"/>
      <c r="L70" s="111"/>
      <c r="M70" s="111"/>
    </row>
    <row r="71" spans="3:19" ht="6.75" customHeight="1">
      <c r="I71" s="111"/>
      <c r="J71" s="111"/>
      <c r="K71" s="111"/>
      <c r="L71" s="111"/>
      <c r="M71" s="111"/>
    </row>
    <row r="72" spans="3:19">
      <c r="I72" s="111"/>
      <c r="J72" s="111"/>
      <c r="K72" s="111"/>
      <c r="L72" s="111"/>
      <c r="M72" s="111"/>
    </row>
    <row r="73" spans="3:19" ht="18">
      <c r="C73" s="81" t="s">
        <v>98</v>
      </c>
      <c r="D73" s="67"/>
      <c r="E73" s="67"/>
      <c r="F73" s="67"/>
      <c r="G73" s="67"/>
      <c r="H73" s="67"/>
      <c r="I73" s="129"/>
      <c r="J73" s="129"/>
      <c r="K73" s="129"/>
      <c r="L73" s="129"/>
      <c r="M73" s="129"/>
      <c r="N73" s="129"/>
    </row>
    <row r="74" spans="3:19" s="49" customFormat="1">
      <c r="G74" s="50"/>
      <c r="H74" s="51"/>
      <c r="I74" s="133"/>
      <c r="J74" s="133"/>
      <c r="K74" s="134"/>
      <c r="L74" s="135"/>
      <c r="M74" s="135"/>
      <c r="N74" s="101"/>
    </row>
    <row r="75" spans="3:19" s="63" customFormat="1" ht="15">
      <c r="C75" s="20" t="s">
        <v>47</v>
      </c>
      <c r="D75" s="20"/>
      <c r="E75" s="19"/>
      <c r="F75" s="19"/>
      <c r="G75" s="19"/>
      <c r="H75" s="19"/>
      <c r="I75" s="99"/>
      <c r="J75" s="99"/>
      <c r="K75" s="99"/>
      <c r="L75" s="99"/>
      <c r="M75" s="99"/>
      <c r="N75" s="99"/>
    </row>
    <row r="76" spans="3:19" ht="7.5" customHeight="1">
      <c r="I76" s="111"/>
      <c r="J76" s="111"/>
      <c r="K76" s="111"/>
      <c r="L76" s="111"/>
      <c r="M76" s="111"/>
    </row>
    <row r="77" spans="3:19" ht="15">
      <c r="D77" s="9" t="s">
        <v>48</v>
      </c>
      <c r="E77" s="51"/>
      <c r="F77" s="14" t="s">
        <v>49</v>
      </c>
      <c r="G77" s="11" t="s">
        <v>50</v>
      </c>
      <c r="H77" s="7" t="s">
        <v>25</v>
      </c>
      <c r="I77" s="88">
        <v>0</v>
      </c>
      <c r="J77" s="88">
        <v>0</v>
      </c>
      <c r="K77" s="88">
        <v>0</v>
      </c>
      <c r="L77" s="88">
        <v>0</v>
      </c>
      <c r="M77" s="88">
        <v>0</v>
      </c>
      <c r="N77" s="131">
        <v>0</v>
      </c>
    </row>
    <row r="78" spans="3:19" ht="15">
      <c r="D78" s="9"/>
      <c r="E78" s="51"/>
      <c r="F78" s="14" t="s">
        <v>51</v>
      </c>
      <c r="G78" s="11" t="s">
        <v>50</v>
      </c>
      <c r="H78" s="7" t="s">
        <v>25</v>
      </c>
      <c r="I78" s="88">
        <v>2.0040817094897174</v>
      </c>
      <c r="J78" s="88">
        <v>4.0128600202384828</v>
      </c>
      <c r="K78" s="88">
        <v>3.9782752071026661</v>
      </c>
      <c r="L78" s="88">
        <v>2.0910599259071598</v>
      </c>
      <c r="M78" s="88">
        <v>1.8453722435623874</v>
      </c>
      <c r="N78" s="131">
        <v>13.931649106300414</v>
      </c>
    </row>
    <row r="79" spans="3:19" ht="15">
      <c r="D79" s="9"/>
      <c r="E79" s="51"/>
      <c r="F79" s="14" t="s">
        <v>52</v>
      </c>
      <c r="G79" s="11" t="s">
        <v>50</v>
      </c>
      <c r="H79" s="7" t="s">
        <v>25</v>
      </c>
      <c r="I79" s="88">
        <v>24.340142549188219</v>
      </c>
      <c r="J79" s="88">
        <v>23.563295958041028</v>
      </c>
      <c r="K79" s="88">
        <v>22.309000782596001</v>
      </c>
      <c r="L79" s="88">
        <v>22.995891792176657</v>
      </c>
      <c r="M79" s="88">
        <v>23.078193962423928</v>
      </c>
      <c r="N79" s="131">
        <v>116.28652504442583</v>
      </c>
    </row>
    <row r="80" spans="3:19" ht="15">
      <c r="D80" s="9"/>
      <c r="E80" s="51"/>
      <c r="F80" s="14" t="s">
        <v>53</v>
      </c>
      <c r="G80" s="11" t="s">
        <v>50</v>
      </c>
      <c r="H80" s="7" t="s">
        <v>25</v>
      </c>
      <c r="I80" s="88">
        <v>17.444831039371358</v>
      </c>
      <c r="J80" s="88">
        <v>17.384179250418537</v>
      </c>
      <c r="K80" s="88">
        <v>18.816841775988621</v>
      </c>
      <c r="L80" s="88">
        <v>18.89615697396426</v>
      </c>
      <c r="M80" s="88">
        <v>20.021712895732257</v>
      </c>
      <c r="N80" s="131">
        <v>92.56372193547503</v>
      </c>
    </row>
    <row r="81" spans="4:14" ht="15">
      <c r="D81" s="9"/>
      <c r="E81" s="51"/>
      <c r="F81" s="14" t="s">
        <v>54</v>
      </c>
      <c r="G81" s="11" t="s">
        <v>50</v>
      </c>
      <c r="H81" s="7" t="s">
        <v>25</v>
      </c>
      <c r="I81" s="88">
        <v>19.639083901085584</v>
      </c>
      <c r="J81" s="88">
        <v>18.687162506049329</v>
      </c>
      <c r="K81" s="88">
        <v>23.198862105223988</v>
      </c>
      <c r="L81" s="88">
        <v>22.719337944654512</v>
      </c>
      <c r="M81" s="88">
        <v>22.807842208288822</v>
      </c>
      <c r="N81" s="131">
        <v>107.05228866530224</v>
      </c>
    </row>
    <row r="82" spans="4:14" ht="15">
      <c r="D82" s="9"/>
      <c r="E82" s="51"/>
      <c r="F82" s="14" t="s">
        <v>55</v>
      </c>
      <c r="G82" s="11" t="s">
        <v>50</v>
      </c>
      <c r="H82" s="7" t="s">
        <v>25</v>
      </c>
      <c r="I82" s="88">
        <v>20.248426300821578</v>
      </c>
      <c r="J82" s="88">
        <v>20.243499652185335</v>
      </c>
      <c r="K82" s="88">
        <v>20.857725066581175</v>
      </c>
      <c r="L82" s="88">
        <v>21.330873270089608</v>
      </c>
      <c r="M82" s="88">
        <v>20.874615768150623</v>
      </c>
      <c r="N82" s="131">
        <v>103.55514005782831</v>
      </c>
    </row>
    <row r="83" spans="4:14" ht="15">
      <c r="D83" s="9"/>
      <c r="E83" s="51"/>
      <c r="F83" s="14" t="s">
        <v>56</v>
      </c>
      <c r="G83" s="11" t="s">
        <v>50</v>
      </c>
      <c r="H83" s="7" t="s">
        <v>25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131">
        <v>0</v>
      </c>
    </row>
    <row r="84" spans="4:14" ht="15">
      <c r="D84" s="9"/>
      <c r="E84" s="51"/>
      <c r="F84" s="14" t="s">
        <v>57</v>
      </c>
      <c r="G84" s="11" t="s">
        <v>50</v>
      </c>
      <c r="H84" s="7" t="s">
        <v>25</v>
      </c>
      <c r="I84" s="88">
        <v>4.8979831323143959</v>
      </c>
      <c r="J84" s="88">
        <v>4.7319574838841376</v>
      </c>
      <c r="K84" s="88">
        <v>4.5724964726974839</v>
      </c>
      <c r="L84" s="88">
        <v>4.5784476020958689</v>
      </c>
      <c r="M84" s="88">
        <v>4.5762147759136633</v>
      </c>
      <c r="N84" s="131">
        <v>23.357099466905549</v>
      </c>
    </row>
    <row r="85" spans="4:14" ht="15">
      <c r="D85" s="9"/>
      <c r="E85" s="51"/>
      <c r="F85" s="14"/>
      <c r="G85" s="17" t="s">
        <v>50</v>
      </c>
      <c r="H85" s="18" t="s">
        <v>25</v>
      </c>
      <c r="I85" s="130">
        <v>88.574548632270847</v>
      </c>
      <c r="J85" s="130">
        <v>88.622954870816841</v>
      </c>
      <c r="K85" s="130">
        <v>93.733201410189935</v>
      </c>
      <c r="L85" s="130">
        <v>92.611767508888065</v>
      </c>
      <c r="M85" s="130">
        <v>93.203951854071676</v>
      </c>
      <c r="N85" s="130">
        <v>456.74642427623735</v>
      </c>
    </row>
    <row r="86" spans="4:14" ht="15">
      <c r="D86" s="9" t="s">
        <v>58</v>
      </c>
      <c r="E86" s="14"/>
      <c r="F86" s="14" t="s">
        <v>59</v>
      </c>
      <c r="G86" s="11" t="s">
        <v>50</v>
      </c>
      <c r="H86" s="7" t="s">
        <v>25</v>
      </c>
      <c r="I86" s="88">
        <v>28.308903614826942</v>
      </c>
      <c r="J86" s="88">
        <v>28.152561833199933</v>
      </c>
      <c r="K86" s="88">
        <v>31.472051291048487</v>
      </c>
      <c r="L86" s="88">
        <v>39.773911349221294</v>
      </c>
      <c r="M86" s="88">
        <v>42.596093337626023</v>
      </c>
      <c r="N86" s="131">
        <v>170.30352142592267</v>
      </c>
    </row>
    <row r="87" spans="4:14" ht="13.5" customHeight="1">
      <c r="D87" s="9"/>
      <c r="E87" s="14"/>
      <c r="F87" s="14" t="s">
        <v>60</v>
      </c>
      <c r="G87" s="11" t="s">
        <v>50</v>
      </c>
      <c r="H87" s="7" t="s">
        <v>25</v>
      </c>
      <c r="I87" s="88">
        <v>5.6521638179301403</v>
      </c>
      <c r="J87" s="88">
        <v>6.5650995364361293</v>
      </c>
      <c r="K87" s="88">
        <v>6.3167705911472138</v>
      </c>
      <c r="L87" s="88">
        <v>6.4261601155669483</v>
      </c>
      <c r="M87" s="88">
        <v>6.2390114905401779</v>
      </c>
      <c r="N87" s="131">
        <v>31.199205551620611</v>
      </c>
    </row>
    <row r="88" spans="4:14" ht="15">
      <c r="D88" s="9"/>
      <c r="E88" s="14"/>
      <c r="F88" s="14"/>
      <c r="G88" s="17" t="s">
        <v>50</v>
      </c>
      <c r="H88" s="18" t="s">
        <v>25</v>
      </c>
      <c r="I88" s="130">
        <v>33.961067432757083</v>
      </c>
      <c r="J88" s="130">
        <v>34.717661369636062</v>
      </c>
      <c r="K88" s="130">
        <v>37.788821882195698</v>
      </c>
      <c r="L88" s="130">
        <v>46.200071464788245</v>
      </c>
      <c r="M88" s="130">
        <v>48.835104828166202</v>
      </c>
      <c r="N88" s="130">
        <v>201.50272697754329</v>
      </c>
    </row>
    <row r="89" spans="4:14" ht="15">
      <c r="D89" s="9" t="s">
        <v>61</v>
      </c>
      <c r="E89" s="9"/>
      <c r="F89" s="9" t="s">
        <v>62</v>
      </c>
      <c r="G89" s="17" t="s">
        <v>50</v>
      </c>
      <c r="H89" s="18" t="s">
        <v>25</v>
      </c>
      <c r="I89" s="130">
        <v>122.53561606502794</v>
      </c>
      <c r="J89" s="130">
        <v>123.3406162404529</v>
      </c>
      <c r="K89" s="130">
        <v>131.52202329238563</v>
      </c>
      <c r="L89" s="130">
        <v>138.81183897367632</v>
      </c>
      <c r="M89" s="130">
        <v>142.03905668223788</v>
      </c>
      <c r="N89" s="130">
        <v>658.24915125378061</v>
      </c>
    </row>
    <row r="90" spans="4:14" ht="15">
      <c r="D90" s="9"/>
      <c r="E90" s="14"/>
      <c r="F90" s="14"/>
      <c r="G90" s="17"/>
      <c r="H90" s="18"/>
      <c r="I90" s="136"/>
      <c r="J90" s="136"/>
      <c r="K90" s="136"/>
      <c r="L90" s="136"/>
      <c r="M90" s="136"/>
      <c r="N90" s="136"/>
    </row>
    <row r="91" spans="4:14" ht="15">
      <c r="D91" s="9" t="s">
        <v>63</v>
      </c>
      <c r="E91" s="51"/>
      <c r="F91" s="14" t="s">
        <v>64</v>
      </c>
      <c r="G91" s="11" t="s">
        <v>50</v>
      </c>
      <c r="H91" s="7" t="s">
        <v>25</v>
      </c>
      <c r="I91" s="88">
        <v>15.401892995082958</v>
      </c>
      <c r="J91" s="88">
        <v>26.304705854327942</v>
      </c>
      <c r="K91" s="88">
        <v>31.215067762019242</v>
      </c>
      <c r="L91" s="88">
        <v>27.083382566291331</v>
      </c>
      <c r="M91" s="88">
        <v>14.852150061711773</v>
      </c>
      <c r="N91" s="131">
        <v>114.85719923943324</v>
      </c>
    </row>
    <row r="92" spans="4:14" ht="15">
      <c r="D92" s="9"/>
      <c r="E92" s="51"/>
      <c r="F92" s="11" t="s">
        <v>65</v>
      </c>
      <c r="G92" s="11" t="s">
        <v>50</v>
      </c>
      <c r="H92" s="7" t="s">
        <v>25</v>
      </c>
      <c r="I92" s="88">
        <v>7.848289476803763</v>
      </c>
      <c r="J92" s="88">
        <v>6.533418409828454</v>
      </c>
      <c r="K92" s="88">
        <v>4.9925576249860573</v>
      </c>
      <c r="L92" s="88">
        <v>4.4098256322742442</v>
      </c>
      <c r="M92" s="88">
        <v>4.122153814629903</v>
      </c>
      <c r="N92" s="131">
        <v>27.906244958522425</v>
      </c>
    </row>
    <row r="93" spans="4:14" ht="15">
      <c r="D93" s="9"/>
      <c r="E93" s="51"/>
      <c r="F93" s="11" t="s">
        <v>66</v>
      </c>
      <c r="G93" s="11" t="s">
        <v>50</v>
      </c>
      <c r="H93" s="7" t="s">
        <v>25</v>
      </c>
      <c r="I93" s="88">
        <v>8.319381204879587</v>
      </c>
      <c r="J93" s="88">
        <v>10.270117074903654</v>
      </c>
      <c r="K93" s="88">
        <v>7.4396261348836372</v>
      </c>
      <c r="L93" s="88">
        <v>5.6161908199198356</v>
      </c>
      <c r="M93" s="88">
        <v>8.211980254427564</v>
      </c>
      <c r="N93" s="131">
        <v>39.857295489014284</v>
      </c>
    </row>
    <row r="94" spans="4:14" ht="15">
      <c r="D94" s="9"/>
      <c r="E94" s="51"/>
      <c r="G94" s="17" t="s">
        <v>50</v>
      </c>
      <c r="H94" s="18" t="s">
        <v>25</v>
      </c>
      <c r="I94" s="130">
        <v>31.569563676766307</v>
      </c>
      <c r="J94" s="130">
        <v>43.108241339060051</v>
      </c>
      <c r="K94" s="130">
        <v>43.64725152188894</v>
      </c>
      <c r="L94" s="130">
        <v>37.109399018485412</v>
      </c>
      <c r="M94" s="130">
        <v>27.186284130769238</v>
      </c>
      <c r="N94" s="130">
        <v>182.62073968696996</v>
      </c>
    </row>
    <row r="95" spans="4:14" ht="15">
      <c r="D95" s="9" t="s">
        <v>67</v>
      </c>
      <c r="E95" s="51"/>
      <c r="F95" s="14" t="s">
        <v>64</v>
      </c>
      <c r="G95" s="11" t="s">
        <v>50</v>
      </c>
      <c r="H95" s="57" t="s">
        <v>25</v>
      </c>
      <c r="I95" s="88">
        <v>0</v>
      </c>
      <c r="J95" s="88">
        <v>0</v>
      </c>
      <c r="K95" s="88">
        <v>0</v>
      </c>
      <c r="L95" s="88">
        <v>0</v>
      </c>
      <c r="M95" s="88">
        <v>0</v>
      </c>
      <c r="N95" s="131">
        <v>0</v>
      </c>
    </row>
    <row r="96" spans="4:14" ht="15">
      <c r="D96" s="9"/>
      <c r="E96" s="51"/>
      <c r="F96" s="14" t="s">
        <v>68</v>
      </c>
      <c r="G96" s="11" t="s">
        <v>50</v>
      </c>
      <c r="H96" s="57" t="s">
        <v>25</v>
      </c>
      <c r="I96" s="88">
        <v>9.0713397490928269</v>
      </c>
      <c r="J96" s="88">
        <v>8.8629733343466039</v>
      </c>
      <c r="K96" s="88">
        <v>8.6460819644062177</v>
      </c>
      <c r="L96" s="88">
        <v>8.6723504092109476</v>
      </c>
      <c r="M96" s="88">
        <v>8.7053419577534257</v>
      </c>
      <c r="N96" s="131">
        <v>43.958087414810024</v>
      </c>
    </row>
    <row r="97" spans="4:14" ht="15">
      <c r="D97" s="9"/>
      <c r="E97" s="51"/>
      <c r="F97" s="14" t="s">
        <v>69</v>
      </c>
      <c r="G97" s="11" t="s">
        <v>50</v>
      </c>
      <c r="H97" s="57" t="s">
        <v>25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131">
        <v>0</v>
      </c>
    </row>
    <row r="98" spans="4:14" ht="15">
      <c r="D98" s="9"/>
      <c r="E98" s="51"/>
      <c r="F98" s="14" t="s">
        <v>70</v>
      </c>
      <c r="G98" s="11" t="s">
        <v>50</v>
      </c>
      <c r="H98" s="57" t="s">
        <v>25</v>
      </c>
      <c r="I98" s="88">
        <v>1.2870358807905673</v>
      </c>
      <c r="J98" s="88">
        <v>-6.2205300971273539E-2</v>
      </c>
      <c r="K98" s="88">
        <v>-1.1743778198723924</v>
      </c>
      <c r="L98" s="88">
        <v>-0.18354179391451059</v>
      </c>
      <c r="M98" s="88">
        <v>0.16838647009133967</v>
      </c>
      <c r="N98" s="131">
        <v>3.529743612373043E-2</v>
      </c>
    </row>
    <row r="99" spans="4:14" ht="15">
      <c r="D99" s="9"/>
      <c r="E99" s="51"/>
      <c r="F99" s="11" t="s">
        <v>71</v>
      </c>
      <c r="G99" s="11" t="s">
        <v>50</v>
      </c>
      <c r="H99" s="57" t="s">
        <v>25</v>
      </c>
      <c r="I99" s="88">
        <v>23.077717142617043</v>
      </c>
      <c r="J99" s="88">
        <v>24.72617524411325</v>
      </c>
      <c r="K99" s="88">
        <v>28.734852711308548</v>
      </c>
      <c r="L99" s="88">
        <v>30.801244832486994</v>
      </c>
      <c r="M99" s="88">
        <v>35.557509785749716</v>
      </c>
      <c r="N99" s="131">
        <v>142.89749971627555</v>
      </c>
    </row>
    <row r="100" spans="4:14" ht="15">
      <c r="D100" s="9"/>
      <c r="F100" s="68" t="s">
        <v>72</v>
      </c>
      <c r="G100" s="11" t="s">
        <v>50</v>
      </c>
      <c r="H100" s="57" t="s">
        <v>25</v>
      </c>
      <c r="I100" s="88">
        <v>3.4498839883705523</v>
      </c>
      <c r="J100" s="88">
        <v>3.8990670913465379</v>
      </c>
      <c r="K100" s="88">
        <v>5.5768701484648808</v>
      </c>
      <c r="L100" s="88">
        <v>4.5548155092612346</v>
      </c>
      <c r="M100" s="88">
        <v>6.7467135532145646</v>
      </c>
      <c r="N100" s="131">
        <v>24.227350290657771</v>
      </c>
    </row>
    <row r="101" spans="4:14" ht="15">
      <c r="D101" s="9"/>
      <c r="F101" s="68" t="s">
        <v>73</v>
      </c>
      <c r="G101" s="11" t="s">
        <v>50</v>
      </c>
      <c r="H101" s="57" t="s">
        <v>25</v>
      </c>
      <c r="I101" s="88">
        <v>8.8631301204944819</v>
      </c>
      <c r="J101" s="88">
        <v>11.666824792113641</v>
      </c>
      <c r="K101" s="88">
        <v>14.498531728128512</v>
      </c>
      <c r="L101" s="88">
        <v>16.886832904727527</v>
      </c>
      <c r="M101" s="88">
        <v>18.722501142247225</v>
      </c>
      <c r="N101" s="131">
        <v>70.637820687711383</v>
      </c>
    </row>
    <row r="102" spans="4:14" ht="15">
      <c r="D102" s="17"/>
      <c r="G102" s="17" t="s">
        <v>50</v>
      </c>
      <c r="H102" s="17" t="s">
        <v>25</v>
      </c>
      <c r="I102" s="130">
        <v>33.436092772500437</v>
      </c>
      <c r="J102" s="130">
        <v>33.526943277488584</v>
      </c>
      <c r="K102" s="130">
        <v>36.206556855842372</v>
      </c>
      <c r="L102" s="130">
        <v>39.290053447783428</v>
      </c>
      <c r="M102" s="130">
        <v>44.431238213594483</v>
      </c>
      <c r="N102" s="130">
        <v>186.8908845672093</v>
      </c>
    </row>
    <row r="103" spans="4:14" ht="15">
      <c r="D103" s="17" t="s">
        <v>74</v>
      </c>
      <c r="E103" s="17"/>
      <c r="F103" s="17" t="s">
        <v>75</v>
      </c>
      <c r="G103" s="17" t="s">
        <v>50</v>
      </c>
      <c r="H103" s="17" t="s">
        <v>25</v>
      </c>
      <c r="I103" s="137">
        <v>65.005656449266752</v>
      </c>
      <c r="J103" s="137">
        <v>76.635184616548628</v>
      </c>
      <c r="K103" s="137">
        <v>79.853808377731312</v>
      </c>
      <c r="L103" s="137">
        <v>76.399452466268841</v>
      </c>
      <c r="M103" s="137">
        <v>71.617522344363721</v>
      </c>
      <c r="N103" s="137">
        <v>369.51162425417925</v>
      </c>
    </row>
    <row r="104" spans="4:14" ht="15">
      <c r="D104" s="17"/>
      <c r="G104" s="17"/>
      <c r="H104" s="17"/>
      <c r="I104" s="121"/>
      <c r="J104" s="121"/>
      <c r="K104" s="121"/>
      <c r="L104" s="121"/>
      <c r="M104" s="121"/>
      <c r="N104" s="121"/>
    </row>
    <row r="105" spans="4:14" ht="15">
      <c r="D105" s="9" t="s">
        <v>29</v>
      </c>
      <c r="E105" s="14"/>
      <c r="I105" s="111"/>
      <c r="J105" s="111"/>
      <c r="K105" s="111"/>
      <c r="L105" s="111"/>
      <c r="M105" s="111"/>
      <c r="N105" s="111"/>
    </row>
    <row r="106" spans="4:14" ht="15">
      <c r="D106" s="17"/>
      <c r="F106" s="80" t="s">
        <v>76</v>
      </c>
      <c r="G106" s="11" t="s">
        <v>50</v>
      </c>
      <c r="H106" s="57" t="s">
        <v>25</v>
      </c>
      <c r="I106" s="131">
        <v>85.418818858410077</v>
      </c>
      <c r="J106" s="131">
        <v>85.789427046793207</v>
      </c>
      <c r="K106" s="131">
        <v>85.312428033810036</v>
      </c>
      <c r="L106" s="131">
        <v>88.039838666480307</v>
      </c>
      <c r="M106" s="131">
        <v>89.817134053244914</v>
      </c>
      <c r="N106" s="131">
        <v>434.37764665873851</v>
      </c>
    </row>
    <row r="107" spans="4:14" ht="15">
      <c r="D107" s="17"/>
      <c r="F107" s="80" t="s">
        <v>77</v>
      </c>
      <c r="G107" s="11" t="s">
        <v>50</v>
      </c>
      <c r="H107" s="57" t="s">
        <v>25</v>
      </c>
      <c r="I107" s="131">
        <v>33.233514782229705</v>
      </c>
      <c r="J107" s="131">
        <v>32.911789269095124</v>
      </c>
      <c r="K107" s="131">
        <v>31.880461009280328</v>
      </c>
      <c r="L107" s="131">
        <v>31.856303623036268</v>
      </c>
      <c r="M107" s="131">
        <v>32.007655891571012</v>
      </c>
      <c r="N107" s="131">
        <v>161.88972457521243</v>
      </c>
    </row>
    <row r="108" spans="4:14" ht="15">
      <c r="D108" s="17"/>
      <c r="F108" s="80" t="s">
        <v>78</v>
      </c>
      <c r="G108" s="11" t="s">
        <v>50</v>
      </c>
      <c r="H108" s="57" t="s">
        <v>25</v>
      </c>
      <c r="I108" s="131">
        <v>-9.9018005835789236E-3</v>
      </c>
      <c r="J108" s="131">
        <v>1.0178809723161431E-2</v>
      </c>
      <c r="K108" s="131">
        <v>2.7138840792327867E-3</v>
      </c>
      <c r="L108" s="131">
        <v>-1.8630449527814452E-3</v>
      </c>
      <c r="M108" s="131">
        <v>-1.4490780358900057E-3</v>
      </c>
      <c r="N108" s="131">
        <v>-3.2122976985615725E-4</v>
      </c>
    </row>
    <row r="109" spans="4:14" ht="15">
      <c r="D109" s="17"/>
      <c r="F109" s="80" t="s">
        <v>79</v>
      </c>
      <c r="G109" s="11" t="s">
        <v>50</v>
      </c>
      <c r="H109" s="57" t="s">
        <v>25</v>
      </c>
      <c r="I109" s="131">
        <v>3.4132038810306398</v>
      </c>
      <c r="J109" s="131">
        <v>3.3504684198619907</v>
      </c>
      <c r="K109" s="131">
        <v>3.2057647025494562</v>
      </c>
      <c r="L109" s="131">
        <v>3.1653563682554955</v>
      </c>
      <c r="M109" s="131">
        <v>3.1420878204858069</v>
      </c>
      <c r="N109" s="131">
        <v>16.276881192183389</v>
      </c>
    </row>
    <row r="110" spans="4:14" ht="15">
      <c r="D110" s="17"/>
      <c r="F110" s="80" t="s">
        <v>80</v>
      </c>
      <c r="G110" s="11" t="s">
        <v>50</v>
      </c>
      <c r="H110" s="57" t="s">
        <v>25</v>
      </c>
      <c r="I110" s="131">
        <v>3.0605861189060346</v>
      </c>
      <c r="J110" s="131">
        <v>3.0043318521500861</v>
      </c>
      <c r="K110" s="131">
        <v>2.8745774618477071</v>
      </c>
      <c r="L110" s="131">
        <v>2.8383437086530785</v>
      </c>
      <c r="M110" s="131">
        <v>2.8174790322981735</v>
      </c>
      <c r="N110" s="131">
        <v>14.59531817385508</v>
      </c>
    </row>
    <row r="111" spans="4:14" ht="15">
      <c r="D111" s="17"/>
      <c r="F111" s="80" t="s">
        <v>81</v>
      </c>
      <c r="G111" s="11" t="s">
        <v>50</v>
      </c>
      <c r="H111" s="57" t="s">
        <v>25</v>
      </c>
      <c r="I111" s="131">
        <v>5.2241359308078037</v>
      </c>
      <c r="J111" s="131">
        <v>5.128115127993067</v>
      </c>
      <c r="K111" s="131">
        <v>4.9066364483468918</v>
      </c>
      <c r="L111" s="131">
        <v>4.8447888006683035</v>
      </c>
      <c r="M111" s="131">
        <v>4.8091747381340015</v>
      </c>
      <c r="N111" s="131">
        <v>24.912851045950067</v>
      </c>
    </row>
    <row r="112" spans="4:14" ht="15">
      <c r="D112" s="17"/>
      <c r="F112" s="80" t="s">
        <v>82</v>
      </c>
      <c r="G112" s="11" t="s">
        <v>50</v>
      </c>
      <c r="H112" s="57" t="s">
        <v>25</v>
      </c>
      <c r="I112" s="131">
        <v>3.7805385183849571</v>
      </c>
      <c r="J112" s="131">
        <v>3.7110513633003017</v>
      </c>
      <c r="K112" s="131">
        <v>3.5507743930044824</v>
      </c>
      <c r="L112" s="131">
        <v>3.5060172470539839</v>
      </c>
      <c r="M112" s="131">
        <v>3.4802444997536894</v>
      </c>
      <c r="N112" s="131">
        <v>18.028626021497416</v>
      </c>
    </row>
    <row r="113" spans="3:14" ht="15">
      <c r="D113" s="17"/>
      <c r="F113" s="80" t="s">
        <v>83</v>
      </c>
      <c r="G113" s="11" t="s">
        <v>50</v>
      </c>
      <c r="H113" s="57" t="s">
        <v>25</v>
      </c>
      <c r="I113" s="131">
        <v>0.24634737864234416</v>
      </c>
      <c r="J113" s="131">
        <v>0.24181945797147325</v>
      </c>
      <c r="K113" s="131">
        <v>0.23137549309792413</v>
      </c>
      <c r="L113" s="131">
        <v>0.22845902880935809</v>
      </c>
      <c r="M113" s="131">
        <v>0.22677962554261094</v>
      </c>
      <c r="N113" s="131">
        <v>1.1747809840637107</v>
      </c>
    </row>
    <row r="114" spans="3:14" ht="15">
      <c r="D114" s="17"/>
      <c r="F114" s="80" t="s">
        <v>84</v>
      </c>
      <c r="G114" s="11" t="s">
        <v>50</v>
      </c>
      <c r="H114" s="57" t="s">
        <v>25</v>
      </c>
      <c r="I114" s="131">
        <v>2.0589300917969302</v>
      </c>
      <c r="J114" s="131">
        <v>1.7101855576439602</v>
      </c>
      <c r="K114" s="131">
        <v>2.7380707839429306</v>
      </c>
      <c r="L114" s="131">
        <v>2.7049011109702978</v>
      </c>
      <c r="M114" s="131">
        <v>2.6863363956205824</v>
      </c>
      <c r="N114" s="131">
        <v>11.898423939974702</v>
      </c>
    </row>
    <row r="115" spans="3:14" ht="15">
      <c r="D115" s="17"/>
      <c r="F115" s="80" t="s">
        <v>85</v>
      </c>
      <c r="G115" s="11" t="s">
        <v>50</v>
      </c>
      <c r="H115" s="57" t="s">
        <v>25</v>
      </c>
      <c r="I115" s="131">
        <v>1.1776358866439069</v>
      </c>
      <c r="J115" s="131">
        <v>1.1559906720559496</v>
      </c>
      <c r="K115" s="131">
        <v>1.1060644747417243</v>
      </c>
      <c r="L115" s="131">
        <v>1.0921226458200652</v>
      </c>
      <c r="M115" s="131">
        <v>1.084094447728541</v>
      </c>
      <c r="N115" s="131">
        <v>5.6159081269901865</v>
      </c>
    </row>
    <row r="116" spans="3:14" ht="15">
      <c r="D116" s="17"/>
      <c r="F116" s="80" t="s">
        <v>86</v>
      </c>
      <c r="G116" s="11" t="s">
        <v>50</v>
      </c>
      <c r="H116" s="57" t="s">
        <v>25</v>
      </c>
      <c r="I116" s="131">
        <v>15.963699894356742</v>
      </c>
      <c r="J116" s="131">
        <v>14.216439950640442</v>
      </c>
      <c r="K116" s="131">
        <v>13.267550595169002</v>
      </c>
      <c r="L116" s="131">
        <v>13.106824175322448</v>
      </c>
      <c r="M116" s="131">
        <v>13.016867297059214</v>
      </c>
      <c r="N116" s="131">
        <v>69.571381912547849</v>
      </c>
    </row>
    <row r="117" spans="3:14" ht="15">
      <c r="D117" s="17"/>
      <c r="F117" s="80" t="s">
        <v>87</v>
      </c>
      <c r="G117" s="11" t="s">
        <v>50</v>
      </c>
      <c r="H117" s="57" t="s">
        <v>25</v>
      </c>
      <c r="I117" s="131">
        <v>1.302480311360054</v>
      </c>
      <c r="J117" s="131">
        <v>1.2899951758796888</v>
      </c>
      <c r="K117" s="131">
        <v>0.50666666666666671</v>
      </c>
      <c r="L117" s="131">
        <v>0.50666666666666671</v>
      </c>
      <c r="M117" s="131">
        <v>0.50666666666666671</v>
      </c>
      <c r="N117" s="131">
        <v>4.1124754872397435</v>
      </c>
    </row>
    <row r="118" spans="3:14" ht="15">
      <c r="D118" s="17"/>
      <c r="F118" s="80" t="s">
        <v>32</v>
      </c>
      <c r="G118" s="11" t="s">
        <v>50</v>
      </c>
      <c r="H118" s="57" t="s">
        <v>25</v>
      </c>
      <c r="I118" s="131">
        <v>15.603244243183223</v>
      </c>
      <c r="J118" s="131">
        <v>13.895436915398667</v>
      </c>
      <c r="K118" s="131">
        <v>12.967973202653006</v>
      </c>
      <c r="L118" s="131">
        <v>12.810875938121946</v>
      </c>
      <c r="M118" s="131">
        <v>12.722950259727572</v>
      </c>
      <c r="N118" s="131">
        <v>68.000480559084409</v>
      </c>
    </row>
    <row r="119" spans="3:14">
      <c r="F119" s="80" t="s">
        <v>40</v>
      </c>
      <c r="G119" s="11" t="s">
        <v>50</v>
      </c>
      <c r="H119" s="57" t="s">
        <v>25</v>
      </c>
      <c r="I119" s="131">
        <v>0</v>
      </c>
      <c r="J119" s="131">
        <v>0</v>
      </c>
      <c r="K119" s="131">
        <v>0</v>
      </c>
      <c r="L119" s="131">
        <v>0</v>
      </c>
      <c r="M119" s="131">
        <v>0</v>
      </c>
      <c r="N119" s="131">
        <v>0</v>
      </c>
    </row>
    <row r="120" spans="3:14" ht="15">
      <c r="D120" s="17" t="s">
        <v>88</v>
      </c>
      <c r="G120" s="17" t="s">
        <v>50</v>
      </c>
      <c r="H120" s="18" t="s">
        <v>25</v>
      </c>
      <c r="I120" s="130">
        <v>170.47323409516883</v>
      </c>
      <c r="J120" s="130">
        <v>166.41522961850711</v>
      </c>
      <c r="K120" s="130">
        <v>162.55105714918938</v>
      </c>
      <c r="L120" s="130">
        <v>164.69863493490547</v>
      </c>
      <c r="M120" s="130">
        <v>166.31602164979691</v>
      </c>
      <c r="N120" s="130">
        <v>830.45417744756764</v>
      </c>
    </row>
    <row r="121" spans="3:14">
      <c r="I121" s="111"/>
      <c r="J121" s="111"/>
      <c r="K121" s="111"/>
      <c r="L121" s="111"/>
      <c r="M121" s="111"/>
    </row>
    <row r="122" spans="3:14" ht="15">
      <c r="F122" s="89" t="s">
        <v>89</v>
      </c>
      <c r="G122" s="17" t="s">
        <v>50</v>
      </c>
      <c r="H122" s="18" t="s">
        <v>25</v>
      </c>
      <c r="I122" s="130">
        <v>358.01450660946352</v>
      </c>
      <c r="J122" s="130">
        <v>366.39103047550861</v>
      </c>
      <c r="K122" s="130">
        <v>373.92688881930633</v>
      </c>
      <c r="L122" s="130">
        <v>379.90992637485067</v>
      </c>
      <c r="M122" s="130">
        <v>379.97260067639854</v>
      </c>
      <c r="N122" s="130">
        <v>1858.2149529555277</v>
      </c>
    </row>
    <row r="123" spans="3:14" ht="13.5" customHeight="1"/>
    <row r="124" spans="3:14" s="63" customFormat="1" ht="15">
      <c r="C124" s="20" t="s">
        <v>90</v>
      </c>
      <c r="D124" s="20"/>
      <c r="E124" s="19"/>
      <c r="F124" s="19"/>
      <c r="G124" s="19"/>
      <c r="H124" s="19"/>
      <c r="I124" s="99"/>
      <c r="J124" s="99"/>
      <c r="K124" s="99"/>
      <c r="L124" s="99"/>
      <c r="M124" s="99"/>
      <c r="N124" s="99"/>
    </row>
    <row r="125" spans="3:14" ht="6.75" customHeight="1">
      <c r="I125" s="111"/>
      <c r="J125" s="111"/>
      <c r="K125" s="111"/>
      <c r="L125" s="111"/>
      <c r="M125" s="111"/>
    </row>
    <row r="126" spans="3:14" ht="15">
      <c r="D126" s="9"/>
      <c r="F126" s="110" t="s">
        <v>91</v>
      </c>
      <c r="G126" s="11" t="s">
        <v>50</v>
      </c>
      <c r="H126" s="7" t="s">
        <v>25</v>
      </c>
      <c r="I126" s="113">
        <v>6.35</v>
      </c>
      <c r="J126" s="113">
        <v>6.35</v>
      </c>
      <c r="K126" s="113">
        <v>6.35</v>
      </c>
      <c r="L126" s="113">
        <v>6.35</v>
      </c>
      <c r="M126" s="113">
        <v>6.35</v>
      </c>
      <c r="N126" s="131">
        <v>31.75</v>
      </c>
    </row>
    <row r="127" spans="3:14" ht="15">
      <c r="D127" s="9"/>
      <c r="F127" s="110" t="s">
        <v>92</v>
      </c>
      <c r="G127" s="11" t="s">
        <v>50</v>
      </c>
      <c r="H127" s="7" t="s">
        <v>25</v>
      </c>
      <c r="I127" s="113">
        <v>3.05</v>
      </c>
      <c r="J127" s="113">
        <v>3.05</v>
      </c>
      <c r="K127" s="113">
        <v>3.05</v>
      </c>
      <c r="L127" s="113">
        <v>3.05</v>
      </c>
      <c r="M127" s="113">
        <v>3.05</v>
      </c>
      <c r="N127" s="131">
        <v>15.25</v>
      </c>
    </row>
    <row r="128" spans="3:14" ht="15">
      <c r="D128" s="9"/>
      <c r="F128" s="110" t="s">
        <v>93</v>
      </c>
      <c r="G128" s="11" t="s">
        <v>50</v>
      </c>
      <c r="H128" s="7" t="s">
        <v>25</v>
      </c>
      <c r="I128" s="113">
        <v>78.599999999999994</v>
      </c>
      <c r="J128" s="113">
        <v>78.599999999999994</v>
      </c>
      <c r="K128" s="113">
        <v>78.599999999999994</v>
      </c>
      <c r="L128" s="113">
        <v>78.599999999999994</v>
      </c>
      <c r="M128" s="113">
        <v>78.599999999999994</v>
      </c>
      <c r="N128" s="131">
        <v>393</v>
      </c>
    </row>
    <row r="129" spans="3:14">
      <c r="F129" s="110" t="s">
        <v>94</v>
      </c>
      <c r="G129" s="11" t="s">
        <v>50</v>
      </c>
      <c r="H129" s="7" t="s">
        <v>25</v>
      </c>
      <c r="I129" s="113">
        <v>0.36</v>
      </c>
      <c r="J129" s="113">
        <v>0.36</v>
      </c>
      <c r="K129" s="113">
        <v>0.36</v>
      </c>
      <c r="L129" s="113">
        <v>0.36</v>
      </c>
      <c r="M129" s="113">
        <v>0.36</v>
      </c>
      <c r="N129" s="131">
        <v>1.7999999999999998</v>
      </c>
    </row>
    <row r="130" spans="3:14">
      <c r="F130" s="110" t="s">
        <v>95</v>
      </c>
      <c r="G130" s="11" t="s">
        <v>50</v>
      </c>
      <c r="H130" s="7" t="s">
        <v>25</v>
      </c>
      <c r="I130" s="113">
        <v>62.63</v>
      </c>
      <c r="J130" s="113">
        <v>57.57</v>
      </c>
      <c r="K130" s="113">
        <v>58.61</v>
      </c>
      <c r="L130" s="113">
        <v>58.62</v>
      </c>
      <c r="M130" s="113">
        <v>57.47</v>
      </c>
      <c r="N130" s="131">
        <v>294.89999999999998</v>
      </c>
    </row>
    <row r="131" spans="3:14">
      <c r="F131" s="110" t="s">
        <v>36</v>
      </c>
      <c r="G131" s="11" t="s">
        <v>50</v>
      </c>
      <c r="H131" s="7" t="s">
        <v>25</v>
      </c>
      <c r="I131" s="113">
        <v>5.43</v>
      </c>
      <c r="J131" s="113">
        <v>5.27</v>
      </c>
      <c r="K131" s="113">
        <v>3.59</v>
      </c>
      <c r="L131" s="113">
        <v>3.57</v>
      </c>
      <c r="M131" s="113">
        <v>3.54</v>
      </c>
      <c r="N131" s="131">
        <v>21.4</v>
      </c>
    </row>
    <row r="132" spans="3:14">
      <c r="F132" s="110" t="s">
        <v>20</v>
      </c>
      <c r="H132" s="7"/>
      <c r="I132" s="113">
        <v>7.35</v>
      </c>
      <c r="J132" s="113">
        <v>0.2</v>
      </c>
      <c r="K132" s="113">
        <v>0.2</v>
      </c>
      <c r="L132" s="113">
        <v>0.2</v>
      </c>
      <c r="M132" s="113">
        <v>0.2</v>
      </c>
      <c r="N132" s="131">
        <v>8.15</v>
      </c>
    </row>
    <row r="133" spans="3:14" ht="15">
      <c r="F133" s="89" t="s">
        <v>96</v>
      </c>
      <c r="G133" s="17" t="s">
        <v>50</v>
      </c>
      <c r="H133" s="18" t="s">
        <v>25</v>
      </c>
      <c r="I133" s="56">
        <v>163.77000000000001</v>
      </c>
      <c r="J133" s="56">
        <v>151.4</v>
      </c>
      <c r="K133" s="56">
        <v>150.76</v>
      </c>
      <c r="L133" s="56">
        <v>150.74999999999997</v>
      </c>
      <c r="M133" s="56">
        <v>149.56999999999996</v>
      </c>
      <c r="N133" s="56">
        <v>766.25</v>
      </c>
    </row>
    <row r="134" spans="3:14" ht="12.75" customHeight="1">
      <c r="I134" s="111"/>
      <c r="J134" s="111"/>
      <c r="K134" s="111"/>
      <c r="L134" s="111"/>
      <c r="M134" s="111"/>
      <c r="N134" s="111"/>
    </row>
    <row r="135" spans="3:14" ht="12.75" customHeight="1">
      <c r="F135" s="89" t="s">
        <v>99</v>
      </c>
      <c r="G135" s="17" t="s">
        <v>50</v>
      </c>
      <c r="H135" s="18" t="s">
        <v>25</v>
      </c>
      <c r="I135" s="130">
        <v>521.78450660946351</v>
      </c>
      <c r="J135" s="130">
        <v>517.79103047550859</v>
      </c>
      <c r="K135" s="130">
        <v>524.68688881930632</v>
      </c>
      <c r="L135" s="130">
        <v>530.65992637485067</v>
      </c>
      <c r="M135" s="130">
        <v>529.54260067639848</v>
      </c>
      <c r="N135" s="130">
        <v>2624.4649529555272</v>
      </c>
    </row>
    <row r="136" spans="3:14" ht="12.75" customHeight="1">
      <c r="I136" s="111"/>
      <c r="J136" s="111"/>
      <c r="K136" s="111"/>
      <c r="L136" s="111"/>
      <c r="M136" s="111"/>
    </row>
    <row r="137" spans="3:14" s="49" customFormat="1">
      <c r="G137" s="50"/>
      <c r="H137" s="51"/>
      <c r="I137" s="133"/>
      <c r="J137" s="133"/>
      <c r="K137" s="134"/>
      <c r="L137" s="135"/>
      <c r="M137" s="135"/>
      <c r="N137" s="101"/>
    </row>
    <row r="138" spans="3:14" s="49" customFormat="1">
      <c r="G138" s="50"/>
      <c r="H138" s="51"/>
      <c r="I138" s="133"/>
      <c r="J138" s="133"/>
      <c r="K138" s="134"/>
      <c r="L138" s="135"/>
      <c r="M138" s="135"/>
      <c r="N138" s="101"/>
    </row>
    <row r="139" spans="3:14" ht="18">
      <c r="C139" s="81" t="s">
        <v>100</v>
      </c>
      <c r="D139" s="67"/>
      <c r="E139" s="67"/>
      <c r="F139" s="67"/>
      <c r="G139" s="67"/>
      <c r="H139" s="67"/>
      <c r="I139" s="129"/>
      <c r="J139" s="129"/>
      <c r="K139" s="129"/>
      <c r="L139" s="129"/>
      <c r="M139" s="129"/>
      <c r="N139" s="129"/>
    </row>
    <row r="140" spans="3:14" s="49" customFormat="1">
      <c r="G140" s="50"/>
      <c r="H140" s="51"/>
      <c r="I140" s="133"/>
      <c r="J140" s="133"/>
      <c r="K140" s="134"/>
      <c r="L140" s="135"/>
      <c r="M140" s="135"/>
      <c r="N140" s="101"/>
    </row>
    <row r="141" spans="3:14" s="19" customFormat="1" ht="15">
      <c r="C141" s="20" t="s">
        <v>47</v>
      </c>
      <c r="D141" s="20"/>
      <c r="I141" s="99"/>
      <c r="J141" s="99"/>
      <c r="K141" s="99"/>
      <c r="L141" s="99"/>
      <c r="M141" s="99"/>
      <c r="N141" s="99"/>
    </row>
    <row r="142" spans="3:14" ht="7.5" customHeight="1">
      <c r="I142" s="111"/>
      <c r="J142" s="111"/>
      <c r="K142" s="111"/>
      <c r="L142" s="111"/>
      <c r="M142" s="111"/>
    </row>
    <row r="143" spans="3:14" ht="15">
      <c r="D143" s="9" t="s">
        <v>48</v>
      </c>
      <c r="E143" s="51"/>
      <c r="F143" s="14" t="s">
        <v>49</v>
      </c>
      <c r="G143" s="11" t="s">
        <v>50</v>
      </c>
      <c r="H143" s="7" t="s">
        <v>25</v>
      </c>
      <c r="I143" s="88">
        <v>0.20741465345866614</v>
      </c>
      <c r="J143" s="88">
        <v>0</v>
      </c>
      <c r="K143" s="88">
        <v>0</v>
      </c>
      <c r="L143" s="88">
        <v>0</v>
      </c>
      <c r="M143" s="88">
        <v>0</v>
      </c>
      <c r="N143" s="88">
        <v>0.20741465345866614</v>
      </c>
    </row>
    <row r="144" spans="3:14" ht="15">
      <c r="D144" s="9"/>
      <c r="E144" s="51"/>
      <c r="F144" s="14" t="s">
        <v>51</v>
      </c>
      <c r="G144" s="11" t="s">
        <v>50</v>
      </c>
      <c r="H144" s="7" t="s">
        <v>25</v>
      </c>
      <c r="I144" s="88">
        <v>-1.3226996831195841</v>
      </c>
      <c r="J144" s="88">
        <v>-3.6631299664998389</v>
      </c>
      <c r="K144" s="88">
        <v>-3.8465922197105087</v>
      </c>
      <c r="L144" s="88">
        <v>-1.2109602749286248</v>
      </c>
      <c r="M144" s="88">
        <v>0.56315291355286679</v>
      </c>
      <c r="N144" s="88">
        <v>-9.4802292307056906</v>
      </c>
    </row>
    <row r="145" spans="4:14" ht="15">
      <c r="D145" s="9"/>
      <c r="E145" s="51"/>
      <c r="F145" s="14" t="s">
        <v>52</v>
      </c>
      <c r="G145" s="11" t="s">
        <v>50</v>
      </c>
      <c r="H145" s="7" t="s">
        <v>25</v>
      </c>
      <c r="I145" s="88">
        <v>-0.33340231887437</v>
      </c>
      <c r="J145" s="88">
        <v>-6.0629543930218084</v>
      </c>
      <c r="K145" s="88">
        <v>-2.9135589830648776</v>
      </c>
      <c r="L145" s="88">
        <v>2.8710484969119889</v>
      </c>
      <c r="M145" s="88">
        <v>3.0148405004423182</v>
      </c>
      <c r="N145" s="88">
        <v>-3.4240266976067488</v>
      </c>
    </row>
    <row r="146" spans="4:14" ht="15">
      <c r="D146" s="9"/>
      <c r="E146" s="51"/>
      <c r="F146" s="14" t="s">
        <v>53</v>
      </c>
      <c r="G146" s="11" t="s">
        <v>50</v>
      </c>
      <c r="H146" s="7" t="s">
        <v>25</v>
      </c>
      <c r="I146" s="88">
        <v>-1.4935418566170231</v>
      </c>
      <c r="J146" s="88">
        <v>5.7377419390142848</v>
      </c>
      <c r="K146" s="88">
        <v>10.145253087916196</v>
      </c>
      <c r="L146" s="88">
        <v>6.7636793720896478</v>
      </c>
      <c r="M146" s="88">
        <v>4.0206438015663437</v>
      </c>
      <c r="N146" s="88">
        <v>25.17377634396945</v>
      </c>
    </row>
    <row r="147" spans="4:14" ht="15">
      <c r="D147" s="9"/>
      <c r="E147" s="51"/>
      <c r="F147" s="14" t="s">
        <v>54</v>
      </c>
      <c r="G147" s="11" t="s">
        <v>50</v>
      </c>
      <c r="H147" s="7" t="s">
        <v>25</v>
      </c>
      <c r="I147" s="88">
        <v>0.5594553472122108</v>
      </c>
      <c r="J147" s="88">
        <v>10.965721813732682</v>
      </c>
      <c r="K147" s="88">
        <v>16.427393253280108</v>
      </c>
      <c r="L147" s="88">
        <v>13.470541040571547</v>
      </c>
      <c r="M147" s="88">
        <v>8.4395336755267891</v>
      </c>
      <c r="N147" s="88">
        <v>49.862645130323344</v>
      </c>
    </row>
    <row r="148" spans="4:14" ht="15">
      <c r="D148" s="9"/>
      <c r="E148" s="51"/>
      <c r="F148" s="14" t="s">
        <v>55</v>
      </c>
      <c r="G148" s="11" t="s">
        <v>50</v>
      </c>
      <c r="H148" s="7" t="s">
        <v>25</v>
      </c>
      <c r="I148" s="88">
        <v>-0.90995243982801099</v>
      </c>
      <c r="J148" s="88">
        <v>1.3994363191136223</v>
      </c>
      <c r="K148" s="88">
        <v>7.1529768978885322</v>
      </c>
      <c r="L148" s="88">
        <v>5.2869005105099092</v>
      </c>
      <c r="M148" s="88">
        <v>9.0013287273239548</v>
      </c>
      <c r="N148" s="88">
        <v>21.930690015008025</v>
      </c>
    </row>
    <row r="149" spans="4:14" ht="15">
      <c r="D149" s="9"/>
      <c r="E149" s="51"/>
      <c r="F149" s="14" t="s">
        <v>56</v>
      </c>
      <c r="G149" s="11" t="s">
        <v>50</v>
      </c>
      <c r="H149" s="7" t="s">
        <v>25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</row>
    <row r="150" spans="4:14" ht="15">
      <c r="D150" s="9"/>
      <c r="E150" s="51"/>
      <c r="F150" s="14" t="s">
        <v>57</v>
      </c>
      <c r="G150" s="11" t="s">
        <v>50</v>
      </c>
      <c r="H150" s="7" t="s">
        <v>25</v>
      </c>
      <c r="I150" s="88">
        <v>-6.1971393529732106</v>
      </c>
      <c r="J150" s="88">
        <v>-1.3021579661670577</v>
      </c>
      <c r="K150" s="88">
        <v>-0.57555848526736941</v>
      </c>
      <c r="L150" s="88">
        <v>2.3845706753353024</v>
      </c>
      <c r="M150" s="88">
        <v>3.9147798970846397</v>
      </c>
      <c r="N150" s="88">
        <v>-1.7755052319876974</v>
      </c>
    </row>
    <row r="151" spans="4:14" ht="15">
      <c r="D151" s="9"/>
      <c r="E151" s="51"/>
      <c r="F151" s="14"/>
      <c r="G151" s="17" t="s">
        <v>50</v>
      </c>
      <c r="H151" s="18" t="s">
        <v>25</v>
      </c>
      <c r="I151" s="130">
        <v>-9.4898656507413222</v>
      </c>
      <c r="J151" s="130">
        <v>7.0746577461718942</v>
      </c>
      <c r="K151" s="130">
        <v>26.389913551042071</v>
      </c>
      <c r="L151" s="130">
        <v>29.56577982048978</v>
      </c>
      <c r="M151" s="130">
        <v>28.954279515496907</v>
      </c>
      <c r="N151" s="130">
        <v>82.494764982459401</v>
      </c>
    </row>
    <row r="152" spans="4:14" ht="15">
      <c r="D152" s="9" t="s">
        <v>58</v>
      </c>
      <c r="E152" s="14"/>
      <c r="F152" s="14" t="s">
        <v>59</v>
      </c>
      <c r="G152" s="11" t="s">
        <v>50</v>
      </c>
      <c r="H152" s="7" t="s">
        <v>25</v>
      </c>
      <c r="I152" s="88">
        <v>2.3706331247753809</v>
      </c>
      <c r="J152" s="88">
        <v>2.6483655530814225</v>
      </c>
      <c r="K152" s="88">
        <v>5.5028541611633983</v>
      </c>
      <c r="L152" s="88">
        <v>3.656394548828942</v>
      </c>
      <c r="M152" s="88">
        <v>23.976058921572879</v>
      </c>
      <c r="N152" s="88">
        <v>38.154306309422054</v>
      </c>
    </row>
    <row r="153" spans="4:14" ht="15">
      <c r="D153" s="9"/>
      <c r="E153" s="14"/>
      <c r="F153" s="14" t="s">
        <v>60</v>
      </c>
      <c r="G153" s="11" t="s">
        <v>50</v>
      </c>
      <c r="H153" s="7" t="s">
        <v>25</v>
      </c>
      <c r="I153" s="88">
        <v>-2.5802262112885721</v>
      </c>
      <c r="J153" s="88">
        <v>-0.7849582352077551</v>
      </c>
      <c r="K153" s="88">
        <v>5.8703259586882277</v>
      </c>
      <c r="L153" s="88">
        <v>7.5023208187602046</v>
      </c>
      <c r="M153" s="88">
        <v>7.4162456323285459</v>
      </c>
      <c r="N153" s="88">
        <v>17.423707963280652</v>
      </c>
    </row>
    <row r="154" spans="4:14" ht="15">
      <c r="D154" s="9"/>
      <c r="E154" s="14"/>
      <c r="F154" s="14"/>
      <c r="G154" s="17" t="s">
        <v>50</v>
      </c>
      <c r="H154" s="18" t="s">
        <v>25</v>
      </c>
      <c r="I154" s="130">
        <v>-0.20959308651319475</v>
      </c>
      <c r="J154" s="130">
        <v>1.8634073178736656</v>
      </c>
      <c r="K154" s="130">
        <v>11.373180119851632</v>
      </c>
      <c r="L154" s="130">
        <v>11.158715367589146</v>
      </c>
      <c r="M154" s="130">
        <v>31.392304553901418</v>
      </c>
      <c r="N154" s="130">
        <v>55.578014272702632</v>
      </c>
    </row>
    <row r="155" spans="4:14" ht="15">
      <c r="D155" s="9" t="s">
        <v>61</v>
      </c>
      <c r="E155" s="104"/>
      <c r="F155" s="9" t="s">
        <v>62</v>
      </c>
      <c r="G155" s="17" t="s">
        <v>50</v>
      </c>
      <c r="H155" s="18" t="s">
        <v>25</v>
      </c>
      <c r="I155" s="130">
        <v>-9.6994587372545169</v>
      </c>
      <c r="J155" s="130">
        <v>8.9380650640455599</v>
      </c>
      <c r="K155" s="130">
        <v>37.763093670893703</v>
      </c>
      <c r="L155" s="130">
        <v>40.724495188078926</v>
      </c>
      <c r="M155" s="130">
        <v>60.346584069398325</v>
      </c>
      <c r="N155" s="130">
        <v>138.07277925516203</v>
      </c>
    </row>
    <row r="156" spans="4:14" ht="15">
      <c r="D156" s="9"/>
      <c r="E156" s="14"/>
      <c r="F156" s="14"/>
      <c r="G156" s="17"/>
      <c r="H156" s="18"/>
      <c r="I156" s="136"/>
      <c r="J156" s="136"/>
      <c r="K156" s="136"/>
      <c r="L156" s="136"/>
      <c r="M156" s="136"/>
      <c r="N156" s="136"/>
    </row>
    <row r="157" spans="4:14" ht="15">
      <c r="D157" s="9" t="s">
        <v>63</v>
      </c>
      <c r="E157" s="51"/>
      <c r="F157" s="14" t="s">
        <v>64</v>
      </c>
      <c r="G157" s="11" t="s">
        <v>50</v>
      </c>
      <c r="H157" s="7" t="s">
        <v>25</v>
      </c>
      <c r="I157" s="88">
        <v>-15.456414810241151</v>
      </c>
      <c r="J157" s="88">
        <v>-26.266252752881606</v>
      </c>
      <c r="K157" s="88">
        <v>-31.182627502881029</v>
      </c>
      <c r="L157" s="88">
        <v>-26.975444562780392</v>
      </c>
      <c r="M157" s="88">
        <v>-14.761394917072618</v>
      </c>
      <c r="N157" s="88">
        <v>-114.64213454585679</v>
      </c>
    </row>
    <row r="158" spans="4:14" ht="15">
      <c r="D158" s="9"/>
      <c r="E158" s="51"/>
      <c r="F158" s="11" t="s">
        <v>65</v>
      </c>
      <c r="G158" s="11" t="s">
        <v>50</v>
      </c>
      <c r="H158" s="7" t="s">
        <v>25</v>
      </c>
      <c r="I158" s="88">
        <v>-0.29190935324102885</v>
      </c>
      <c r="J158" s="88">
        <v>0.39645511388120713</v>
      </c>
      <c r="K158" s="88">
        <v>5.3135264829231925</v>
      </c>
      <c r="L158" s="88">
        <v>3.6494531759387216</v>
      </c>
      <c r="M158" s="88">
        <v>-2.8485833610718281</v>
      </c>
      <c r="N158" s="88">
        <v>6.2189420584302617</v>
      </c>
    </row>
    <row r="159" spans="4:14" ht="13.5" customHeight="1">
      <c r="D159" s="9"/>
      <c r="E159" s="51"/>
      <c r="F159" s="11" t="s">
        <v>66</v>
      </c>
      <c r="G159" s="11" t="s">
        <v>50</v>
      </c>
      <c r="H159" s="7" t="s">
        <v>25</v>
      </c>
      <c r="I159" s="88">
        <v>-7.1209854293406281</v>
      </c>
      <c r="J159" s="88">
        <v>-8.7299302369606586</v>
      </c>
      <c r="K159" s="88">
        <v>-5.3980365506610699</v>
      </c>
      <c r="L159" s="88">
        <v>-1.0161037786419254</v>
      </c>
      <c r="M159" s="88">
        <v>-4.4269790339804844</v>
      </c>
      <c r="N159" s="88">
        <v>-26.692035029584773</v>
      </c>
    </row>
    <row r="160" spans="4:14" ht="15">
      <c r="D160" s="9"/>
      <c r="E160" s="51"/>
      <c r="G160" s="17" t="s">
        <v>50</v>
      </c>
      <c r="H160" s="18" t="s">
        <v>25</v>
      </c>
      <c r="I160" s="130">
        <v>-22.869309592822809</v>
      </c>
      <c r="J160" s="130">
        <v>-34.599727875961058</v>
      </c>
      <c r="K160" s="130">
        <v>-31.26713757061891</v>
      </c>
      <c r="L160" s="130">
        <v>-24.342095165483599</v>
      </c>
      <c r="M160" s="130">
        <v>-22.036957312124926</v>
      </c>
      <c r="N160" s="130">
        <v>-135.11522751701131</v>
      </c>
    </row>
    <row r="161" spans="4:14" ht="15">
      <c r="D161" s="9" t="s">
        <v>67</v>
      </c>
      <c r="E161" s="51"/>
      <c r="F161" s="14" t="s">
        <v>64</v>
      </c>
      <c r="G161" s="11" t="s">
        <v>50</v>
      </c>
      <c r="H161" s="57" t="s">
        <v>25</v>
      </c>
      <c r="I161" s="88">
        <v>12.021237546118138</v>
      </c>
      <c r="J161" s="88">
        <v>17.50827365497576</v>
      </c>
      <c r="K161" s="88">
        <v>21.448638459972919</v>
      </c>
      <c r="L161" s="88">
        <v>25.477828951665572</v>
      </c>
      <c r="M161" s="88">
        <v>21.421964242332521</v>
      </c>
      <c r="N161" s="88">
        <v>97.877942855064916</v>
      </c>
    </row>
    <row r="162" spans="4:14" ht="15">
      <c r="D162" s="9"/>
      <c r="E162" s="51"/>
      <c r="F162" s="14" t="s">
        <v>68</v>
      </c>
      <c r="G162" s="11" t="s">
        <v>50</v>
      </c>
      <c r="H162" s="57" t="s">
        <v>25</v>
      </c>
      <c r="I162" s="88">
        <v>-4.4368991037991972</v>
      </c>
      <c r="J162" s="88">
        <v>0.86995224753472122</v>
      </c>
      <c r="K162" s="88">
        <v>-0.81705654085087964</v>
      </c>
      <c r="L162" s="88">
        <v>-4.4119689568308447</v>
      </c>
      <c r="M162" s="88">
        <v>-6.6157022317276635</v>
      </c>
      <c r="N162" s="88">
        <v>-15.411674585673868</v>
      </c>
    </row>
    <row r="163" spans="4:14" ht="15">
      <c r="D163" s="9"/>
      <c r="E163" s="51"/>
      <c r="F163" s="14" t="s">
        <v>69</v>
      </c>
      <c r="G163" s="11" t="s">
        <v>50</v>
      </c>
      <c r="H163" s="57" t="s">
        <v>25</v>
      </c>
      <c r="I163" s="88">
        <v>0</v>
      </c>
      <c r="J163" s="88">
        <v>0</v>
      </c>
      <c r="K163" s="88">
        <v>0</v>
      </c>
      <c r="L163" s="88">
        <v>0</v>
      </c>
      <c r="M163" s="88">
        <v>0</v>
      </c>
      <c r="N163" s="88">
        <v>0</v>
      </c>
    </row>
    <row r="164" spans="4:14" ht="15">
      <c r="D164" s="9"/>
      <c r="E164" s="51"/>
      <c r="F164" s="14" t="s">
        <v>70</v>
      </c>
      <c r="G164" s="11" t="s">
        <v>50</v>
      </c>
      <c r="H164" s="57" t="s">
        <v>25</v>
      </c>
      <c r="I164" s="88">
        <v>3.2391949506183693</v>
      </c>
      <c r="J164" s="88">
        <v>4.8350079994566348</v>
      </c>
      <c r="K164" s="88">
        <v>3.7941239613840958</v>
      </c>
      <c r="L164" s="88">
        <v>4.2178395729698792</v>
      </c>
      <c r="M164" s="88">
        <v>3.2973934949130284</v>
      </c>
      <c r="N164" s="88">
        <v>19.383559979342007</v>
      </c>
    </row>
    <row r="165" spans="4:14" ht="15">
      <c r="D165" s="9"/>
      <c r="E165" s="51"/>
      <c r="F165" s="11" t="s">
        <v>71</v>
      </c>
      <c r="G165" s="11" t="s">
        <v>50</v>
      </c>
      <c r="H165" s="57" t="s">
        <v>25</v>
      </c>
      <c r="I165" s="88">
        <v>-6.2187254356275794</v>
      </c>
      <c r="J165" s="88">
        <v>1.6038004014967875</v>
      </c>
      <c r="K165" s="88">
        <v>-2.0426544955876551</v>
      </c>
      <c r="L165" s="88">
        <v>-2.5614833681651206</v>
      </c>
      <c r="M165" s="88">
        <v>6.7556062510266841</v>
      </c>
      <c r="N165" s="88">
        <v>-2.4634566468568835</v>
      </c>
    </row>
    <row r="166" spans="4:14" ht="15">
      <c r="D166" s="9"/>
      <c r="F166" s="68" t="s">
        <v>72</v>
      </c>
      <c r="G166" s="11" t="s">
        <v>50</v>
      </c>
      <c r="H166" s="57" t="s">
        <v>25</v>
      </c>
      <c r="I166" s="88">
        <v>0.32815690715903489</v>
      </c>
      <c r="J166" s="88">
        <v>-4.0913342579717318</v>
      </c>
      <c r="K166" s="88">
        <v>-2.0472150800999067E-2</v>
      </c>
      <c r="L166" s="88">
        <v>2.7634568050137913</v>
      </c>
      <c r="M166" s="88">
        <v>3.3952303891262732</v>
      </c>
      <c r="N166" s="88">
        <v>2.3750376925263659</v>
      </c>
    </row>
    <row r="167" spans="4:14" ht="15">
      <c r="D167" s="9"/>
      <c r="F167" s="68" t="s">
        <v>73</v>
      </c>
      <c r="G167" s="11" t="s">
        <v>50</v>
      </c>
      <c r="H167" s="57" t="s">
        <v>25</v>
      </c>
      <c r="I167" s="88">
        <v>0.9360599517971675</v>
      </c>
      <c r="J167" s="88">
        <v>5.2942893759391474</v>
      </c>
      <c r="K167" s="88">
        <v>-9.2605572741392805E-2</v>
      </c>
      <c r="L167" s="88">
        <v>-1.727107494592488</v>
      </c>
      <c r="M167" s="88">
        <v>8.1393751277373632</v>
      </c>
      <c r="N167" s="88">
        <v>12.550011388139808</v>
      </c>
    </row>
    <row r="168" spans="4:14" ht="15">
      <c r="D168" s="17"/>
      <c r="G168" s="17" t="s">
        <v>50</v>
      </c>
      <c r="H168" s="17" t="s">
        <v>25</v>
      </c>
      <c r="I168" s="130">
        <v>4.6048079573097311</v>
      </c>
      <c r="J168" s="130">
        <v>24.817034303463899</v>
      </c>
      <c r="K168" s="130">
        <v>22.383051384918481</v>
      </c>
      <c r="L168" s="130">
        <v>22.722216199639483</v>
      </c>
      <c r="M168" s="130">
        <v>24.859261756544569</v>
      </c>
      <c r="N168" s="130">
        <v>99.386371601876192</v>
      </c>
    </row>
    <row r="169" spans="4:14" ht="15">
      <c r="D169" s="17" t="s">
        <v>74</v>
      </c>
      <c r="E169" s="105"/>
      <c r="F169" s="17" t="s">
        <v>75</v>
      </c>
      <c r="G169" s="17" t="s">
        <v>50</v>
      </c>
      <c r="H169" s="17" t="s">
        <v>25</v>
      </c>
      <c r="I169" s="137">
        <v>-18.264501635513078</v>
      </c>
      <c r="J169" s="137">
        <v>-9.7826935724971591</v>
      </c>
      <c r="K169" s="137">
        <v>-8.8840861857004292</v>
      </c>
      <c r="L169" s="137">
        <v>-1.6198789658441157</v>
      </c>
      <c r="M169" s="137">
        <v>2.8223044444196432</v>
      </c>
      <c r="N169" s="137">
        <v>-35.728855915135114</v>
      </c>
    </row>
    <row r="170" spans="4:14" ht="15">
      <c r="D170" s="17"/>
      <c r="G170" s="17"/>
      <c r="H170" s="17"/>
      <c r="I170" s="121"/>
      <c r="J170" s="121"/>
      <c r="K170" s="121"/>
      <c r="L170" s="121"/>
      <c r="M170" s="121"/>
      <c r="N170" s="121"/>
    </row>
    <row r="171" spans="4:14" ht="15">
      <c r="D171" s="9" t="s">
        <v>29</v>
      </c>
      <c r="E171" s="14"/>
      <c r="I171" s="111"/>
      <c r="J171" s="111"/>
      <c r="K171" s="111"/>
      <c r="L171" s="111"/>
      <c r="M171" s="111"/>
      <c r="N171" s="111"/>
    </row>
    <row r="172" spans="4:14" ht="15">
      <c r="D172" s="17"/>
      <c r="F172" s="80" t="s">
        <v>76</v>
      </c>
      <c r="G172" s="11" t="s">
        <v>50</v>
      </c>
      <c r="H172" s="57" t="s">
        <v>25</v>
      </c>
      <c r="I172" s="131">
        <v>-9.0846377498875768</v>
      </c>
      <c r="J172" s="131">
        <v>-15.179484798455178</v>
      </c>
      <c r="K172" s="131">
        <v>-4.1587723281676006</v>
      </c>
      <c r="L172" s="131">
        <v>50.673874314808472</v>
      </c>
      <c r="M172" s="131">
        <v>38.931571302364105</v>
      </c>
      <c r="N172" s="131">
        <v>61.182550740662236</v>
      </c>
    </row>
    <row r="173" spans="4:14" ht="15">
      <c r="D173" s="17"/>
      <c r="F173" s="80" t="s">
        <v>77</v>
      </c>
      <c r="G173" s="11" t="s">
        <v>50</v>
      </c>
      <c r="H173" s="57" t="s">
        <v>25</v>
      </c>
      <c r="I173" s="131">
        <v>1.6121469988262049</v>
      </c>
      <c r="J173" s="131">
        <v>-4.6714437884671796</v>
      </c>
      <c r="K173" s="131">
        <v>-0.91890007122183448</v>
      </c>
      <c r="L173" s="131">
        <v>8.5574555008376336</v>
      </c>
      <c r="M173" s="131">
        <v>8.0643668746156862</v>
      </c>
      <c r="N173" s="131">
        <v>12.643625514590525</v>
      </c>
    </row>
    <row r="174" spans="4:14" ht="15">
      <c r="D174" s="17"/>
      <c r="F174" s="80" t="s">
        <v>78</v>
      </c>
      <c r="G174" s="11" t="s">
        <v>50</v>
      </c>
      <c r="H174" s="57" t="s">
        <v>25</v>
      </c>
      <c r="I174" s="131">
        <v>9.9018005835789236E-3</v>
      </c>
      <c r="J174" s="131">
        <v>-1.0178809723161431E-2</v>
      </c>
      <c r="K174" s="131">
        <v>-2.7138840792327867E-3</v>
      </c>
      <c r="L174" s="131">
        <v>1.8630449527814452E-3</v>
      </c>
      <c r="M174" s="131">
        <v>1.4490780358900057E-3</v>
      </c>
      <c r="N174" s="131">
        <v>3.2122976985615725E-4</v>
      </c>
    </row>
    <row r="175" spans="4:14" ht="15">
      <c r="D175" s="17"/>
      <c r="F175" s="80" t="s">
        <v>79</v>
      </c>
      <c r="G175" s="11" t="s">
        <v>50</v>
      </c>
      <c r="H175" s="57" t="s">
        <v>25</v>
      </c>
      <c r="I175" s="131">
        <v>-2.6299876389651988</v>
      </c>
      <c r="J175" s="131">
        <v>-1.894077945628754</v>
      </c>
      <c r="K175" s="131">
        <v>3.0491771985780245</v>
      </c>
      <c r="L175" s="131">
        <v>11.100937888027357</v>
      </c>
      <c r="M175" s="131">
        <v>4.5891486352965298</v>
      </c>
      <c r="N175" s="131">
        <v>14.215198137307958</v>
      </c>
    </row>
    <row r="176" spans="4:14" ht="13.5" customHeight="1">
      <c r="D176" s="17"/>
      <c r="F176" s="80" t="s">
        <v>80</v>
      </c>
      <c r="G176" s="11" t="s">
        <v>50</v>
      </c>
      <c r="H176" s="57" t="s">
        <v>25</v>
      </c>
      <c r="I176" s="131">
        <v>-0.22253608937463065</v>
      </c>
      <c r="J176" s="131">
        <v>1.307896959979705</v>
      </c>
      <c r="K176" s="131">
        <v>3.8139547636198046</v>
      </c>
      <c r="L176" s="131">
        <v>6.0534612342897232</v>
      </c>
      <c r="M176" s="131">
        <v>8.7983985793751547</v>
      </c>
      <c r="N176" s="131">
        <v>19.751175447889754</v>
      </c>
    </row>
    <row r="177" spans="3:14" ht="13.5" customHeight="1">
      <c r="D177" s="17"/>
      <c r="F177" s="80" t="s">
        <v>81</v>
      </c>
      <c r="G177" s="11" t="s">
        <v>50</v>
      </c>
      <c r="H177" s="57" t="s">
        <v>25</v>
      </c>
      <c r="I177" s="131">
        <v>-0.46444601468905056</v>
      </c>
      <c r="J177" s="131">
        <v>-0.84565583892459539</v>
      </c>
      <c r="K177" s="131">
        <v>0.77821447077795636</v>
      </c>
      <c r="L177" s="131">
        <v>3.0745965290917798</v>
      </c>
      <c r="M177" s="131">
        <v>-0.53854864563710425</v>
      </c>
      <c r="N177" s="131">
        <v>2.0041605006189869</v>
      </c>
    </row>
    <row r="178" spans="3:14" ht="13.5" customHeight="1">
      <c r="D178" s="17"/>
      <c r="F178" s="80" t="s">
        <v>82</v>
      </c>
      <c r="G178" s="11" t="s">
        <v>50</v>
      </c>
      <c r="H178" s="57" t="s">
        <v>25</v>
      </c>
      <c r="I178" s="131">
        <v>-1.9308720973087952</v>
      </c>
      <c r="J178" s="131">
        <v>-1.3236171942502826</v>
      </c>
      <c r="K178" s="131">
        <v>3.2341112378719257</v>
      </c>
      <c r="L178" s="131">
        <v>7.1128049289013333</v>
      </c>
      <c r="M178" s="131">
        <v>5.0033570873476307</v>
      </c>
      <c r="N178" s="131">
        <v>12.095783962561811</v>
      </c>
    </row>
    <row r="179" spans="3:14" ht="13.5" customHeight="1">
      <c r="D179" s="17"/>
      <c r="F179" s="80" t="s">
        <v>83</v>
      </c>
      <c r="G179" s="11" t="s">
        <v>50</v>
      </c>
      <c r="H179" s="57" t="s">
        <v>25</v>
      </c>
      <c r="I179" s="131">
        <v>0.14806019492203523</v>
      </c>
      <c r="J179" s="131">
        <v>0.38421252763269992</v>
      </c>
      <c r="K179" s="131">
        <v>0.67595240783584398</v>
      </c>
      <c r="L179" s="131">
        <v>5.1597819787265631E-2</v>
      </c>
      <c r="M179" s="131">
        <v>0.40102065363567124</v>
      </c>
      <c r="N179" s="131">
        <v>1.6608436038135155</v>
      </c>
    </row>
    <row r="180" spans="3:14" ht="13.5" customHeight="1">
      <c r="D180" s="17"/>
      <c r="F180" s="80" t="s">
        <v>84</v>
      </c>
      <c r="G180" s="11" t="s">
        <v>50</v>
      </c>
      <c r="H180" s="57" t="s">
        <v>25</v>
      </c>
      <c r="I180" s="131">
        <v>-1.7153242850960235</v>
      </c>
      <c r="J180" s="131">
        <v>-1.5097894463322139</v>
      </c>
      <c r="K180" s="131">
        <v>-0.50588355863684598</v>
      </c>
      <c r="L180" s="131">
        <v>1.0058521329349666</v>
      </c>
      <c r="M180" s="131">
        <v>-1.2308975864010123</v>
      </c>
      <c r="N180" s="131">
        <v>-3.9560427435311301</v>
      </c>
    </row>
    <row r="181" spans="3:14" ht="15">
      <c r="D181" s="17"/>
      <c r="F181" s="80" t="s">
        <v>85</v>
      </c>
      <c r="G181" s="11" t="s">
        <v>50</v>
      </c>
      <c r="H181" s="57" t="s">
        <v>25</v>
      </c>
      <c r="I181" s="131">
        <v>0.23592645761208364</v>
      </c>
      <c r="J181" s="131">
        <v>-0.57849696302895348</v>
      </c>
      <c r="K181" s="131">
        <v>-6.0441765019476295</v>
      </c>
      <c r="L181" s="131">
        <v>1.607314200375169</v>
      </c>
      <c r="M181" s="131">
        <v>-0.61155482587053012</v>
      </c>
      <c r="N181" s="131">
        <v>-5.3909876328598596</v>
      </c>
    </row>
    <row r="182" spans="3:14" ht="15">
      <c r="D182" s="17"/>
      <c r="F182" s="80" t="s">
        <v>86</v>
      </c>
      <c r="G182" s="11" t="s">
        <v>50</v>
      </c>
      <c r="H182" s="57" t="s">
        <v>25</v>
      </c>
      <c r="I182" s="131">
        <v>-2.6891620730021106</v>
      </c>
      <c r="J182" s="131">
        <v>4.6547631191048069</v>
      </c>
      <c r="K182" s="131">
        <v>13.213576991375842</v>
      </c>
      <c r="L182" s="131">
        <v>8.9398732947562145</v>
      </c>
      <c r="M182" s="131">
        <v>7.4973382629031491</v>
      </c>
      <c r="N182" s="131">
        <v>31.616389595137889</v>
      </c>
    </row>
    <row r="183" spans="3:14" ht="15">
      <c r="D183" s="17"/>
      <c r="F183" s="80" t="s">
        <v>87</v>
      </c>
      <c r="G183" s="11" t="s">
        <v>50</v>
      </c>
      <c r="H183" s="57" t="s">
        <v>25</v>
      </c>
      <c r="I183" s="131">
        <v>-1.2711533331629905</v>
      </c>
      <c r="J183" s="131">
        <v>-0.92949463554544176</v>
      </c>
      <c r="K183" s="131">
        <v>-0.16942974773553166</v>
      </c>
      <c r="L183" s="131">
        <v>0.26348966697404863</v>
      </c>
      <c r="M183" s="131">
        <v>1.9443316247225919</v>
      </c>
      <c r="N183" s="131">
        <v>-0.16225642474732371</v>
      </c>
    </row>
    <row r="184" spans="3:14" ht="15">
      <c r="D184" s="17"/>
      <c r="F184" s="80" t="s">
        <v>32</v>
      </c>
      <c r="G184" s="11" t="s">
        <v>50</v>
      </c>
      <c r="H184" s="57" t="s">
        <v>25</v>
      </c>
      <c r="I184" s="131">
        <v>-3.3531338703097671</v>
      </c>
      <c r="J184" s="131">
        <v>-0.82184691641152341</v>
      </c>
      <c r="K184" s="131">
        <v>-0.83547357158288804</v>
      </c>
      <c r="L184" s="131">
        <v>-0.93810936685664714</v>
      </c>
      <c r="M184" s="131">
        <v>-0.6387590886347283</v>
      </c>
      <c r="N184" s="131">
        <v>-6.5873228137955522</v>
      </c>
    </row>
    <row r="185" spans="3:14">
      <c r="F185" s="80" t="s">
        <v>40</v>
      </c>
      <c r="G185" s="11" t="s">
        <v>50</v>
      </c>
      <c r="H185" s="57" t="s">
        <v>25</v>
      </c>
      <c r="I185" s="131">
        <v>0.12069146180015237</v>
      </c>
      <c r="J185" s="131">
        <v>2.7989605937225641</v>
      </c>
      <c r="K185" s="131">
        <v>6.9535040903419754</v>
      </c>
      <c r="L185" s="131">
        <v>4.0763830184619678</v>
      </c>
      <c r="M185" s="131">
        <v>3.4620350865873273</v>
      </c>
      <c r="N185" s="131">
        <v>17.411574250913986</v>
      </c>
    </row>
    <row r="186" spans="3:14" ht="15">
      <c r="D186" s="17" t="s">
        <v>88</v>
      </c>
      <c r="G186" s="17" t="s">
        <v>50</v>
      </c>
      <c r="H186" s="18" t="s">
        <v>25</v>
      </c>
      <c r="I186" s="130">
        <v>-21.234526238052069</v>
      </c>
      <c r="J186" s="130">
        <v>-18.618253136327496</v>
      </c>
      <c r="K186" s="130">
        <v>19.0831414970298</v>
      </c>
      <c r="L186" s="130">
        <v>101.58139420734202</v>
      </c>
      <c r="M186" s="130">
        <v>75.673257038340324</v>
      </c>
      <c r="N186" s="130">
        <v>156.4850133683326</v>
      </c>
    </row>
    <row r="187" spans="3:14" ht="6" customHeight="1">
      <c r="I187" s="111"/>
      <c r="J187" s="111"/>
      <c r="K187" s="111"/>
      <c r="L187" s="111"/>
      <c r="M187" s="111"/>
      <c r="N187" s="111"/>
    </row>
    <row r="188" spans="3:14" ht="15">
      <c r="F188" s="89" t="s">
        <v>89</v>
      </c>
      <c r="G188" s="17" t="s">
        <v>50</v>
      </c>
      <c r="H188" s="18" t="s">
        <v>25</v>
      </c>
      <c r="I188" s="130">
        <v>-49.198486610819714</v>
      </c>
      <c r="J188" s="130">
        <v>-19.462881644779088</v>
      </c>
      <c r="K188" s="130">
        <v>47.962148982223084</v>
      </c>
      <c r="L188" s="130">
        <v>140.68601042957675</v>
      </c>
      <c r="M188" s="130">
        <v>138.84214555215829</v>
      </c>
      <c r="N188" s="130">
        <v>258.82893670835938</v>
      </c>
    </row>
    <row r="189" spans="3:14" ht="13.5" customHeight="1"/>
    <row r="190" spans="3:14" s="63" customFormat="1" ht="15">
      <c r="C190" s="20" t="s">
        <v>90</v>
      </c>
      <c r="D190" s="20"/>
      <c r="E190" s="19"/>
      <c r="F190" s="19"/>
      <c r="G190" s="19"/>
      <c r="H190" s="19"/>
      <c r="I190" s="99"/>
      <c r="J190" s="99"/>
      <c r="K190" s="99"/>
      <c r="L190" s="99"/>
      <c r="M190" s="99"/>
      <c r="N190" s="99"/>
    </row>
    <row r="191" spans="3:14" ht="6.75" customHeight="1">
      <c r="I191" s="111"/>
      <c r="J191" s="111"/>
      <c r="K191" s="111"/>
      <c r="L191" s="111"/>
      <c r="M191" s="111"/>
    </row>
    <row r="192" spans="3:14" ht="15">
      <c r="D192" s="9"/>
      <c r="F192" s="110" t="s">
        <v>91</v>
      </c>
      <c r="G192" s="11" t="s">
        <v>50</v>
      </c>
      <c r="H192" s="7" t="s">
        <v>25</v>
      </c>
      <c r="I192" s="131">
        <v>16.224049097677906</v>
      </c>
      <c r="J192" s="131">
        <v>16.036989535782418</v>
      </c>
      <c r="K192" s="131">
        <v>3.2935219238218387</v>
      </c>
      <c r="L192" s="131">
        <v>3.990273379032887</v>
      </c>
      <c r="M192" s="131">
        <v>3.6658934578060887</v>
      </c>
      <c r="N192" s="131">
        <v>43.210727394121122</v>
      </c>
    </row>
    <row r="193" spans="6:14">
      <c r="F193" s="110" t="s">
        <v>92</v>
      </c>
      <c r="G193" s="11" t="s">
        <v>50</v>
      </c>
      <c r="H193" s="7" t="s">
        <v>25</v>
      </c>
      <c r="I193" s="131">
        <v>0.6980316456720228</v>
      </c>
      <c r="J193" s="131">
        <v>0.56902877527068796</v>
      </c>
      <c r="K193" s="131">
        <v>0.82371603127996229</v>
      </c>
      <c r="L193" s="131">
        <v>1.3739942465542407</v>
      </c>
      <c r="M193" s="131">
        <v>1.4404333216568848</v>
      </c>
      <c r="N193" s="131">
        <v>4.9052040204337963</v>
      </c>
    </row>
    <row r="194" spans="6:14">
      <c r="F194" s="110" t="s">
        <v>93</v>
      </c>
      <c r="G194" s="11" t="s">
        <v>50</v>
      </c>
      <c r="H194" s="7" t="s">
        <v>25</v>
      </c>
      <c r="I194" s="131">
        <v>-2.2283390635975309</v>
      </c>
      <c r="J194" s="131">
        <v>-8.3887622044530161</v>
      </c>
      <c r="K194" s="131">
        <v>-26.376968153207351</v>
      </c>
      <c r="L194" s="131">
        <v>-24.643640759535842</v>
      </c>
      <c r="M194" s="131">
        <v>-24.743480593854777</v>
      </c>
      <c r="N194" s="131">
        <v>-86.38119077464853</v>
      </c>
    </row>
    <row r="195" spans="6:14">
      <c r="F195" s="110" t="s">
        <v>94</v>
      </c>
      <c r="G195" s="11" t="s">
        <v>50</v>
      </c>
      <c r="H195" s="7" t="s">
        <v>25</v>
      </c>
      <c r="I195" s="131">
        <v>0.97040736680071438</v>
      </c>
      <c r="J195" s="131">
        <v>-0.36</v>
      </c>
      <c r="K195" s="131">
        <v>-0.36</v>
      </c>
      <c r="L195" s="131">
        <v>-0.36</v>
      </c>
      <c r="M195" s="131">
        <v>-0.45999999999999996</v>
      </c>
      <c r="N195" s="131">
        <v>-0.56959263319928555</v>
      </c>
    </row>
    <row r="196" spans="6:14">
      <c r="F196" s="110" t="s">
        <v>95</v>
      </c>
      <c r="G196" s="11" t="s">
        <v>50</v>
      </c>
      <c r="H196" s="7" t="s">
        <v>25</v>
      </c>
      <c r="I196" s="131">
        <v>1.8221621611241332</v>
      </c>
      <c r="J196" s="131">
        <v>-1.2818398888415956</v>
      </c>
      <c r="K196" s="131">
        <v>-15.546591657230827</v>
      </c>
      <c r="L196" s="131">
        <v>-11.603171946981931</v>
      </c>
      <c r="M196" s="131">
        <v>9.54688389872031</v>
      </c>
      <c r="N196" s="131">
        <v>-17.062557433209918</v>
      </c>
    </row>
    <row r="197" spans="6:14">
      <c r="F197" s="110" t="s">
        <v>36</v>
      </c>
      <c r="G197" s="11" t="s">
        <v>50</v>
      </c>
      <c r="H197" s="7" t="s">
        <v>25</v>
      </c>
      <c r="I197" s="131">
        <v>-0.20922564070697458</v>
      </c>
      <c r="J197" s="131">
        <v>-1.2686613570086633</v>
      </c>
      <c r="K197" s="131">
        <v>0.52205761349630819</v>
      </c>
      <c r="L197" s="131">
        <v>-0.33306622535562846</v>
      </c>
      <c r="M197" s="131">
        <v>-3.3496547178310934</v>
      </c>
      <c r="N197" s="131">
        <v>-4.6385503274060511</v>
      </c>
    </row>
    <row r="198" spans="6:14">
      <c r="F198" s="110" t="s">
        <v>20</v>
      </c>
      <c r="G198" s="11" t="s">
        <v>50</v>
      </c>
      <c r="H198" s="7" t="s">
        <v>25</v>
      </c>
      <c r="I198" s="131">
        <v>-1.2878385210041223</v>
      </c>
      <c r="J198" s="131">
        <v>139.38563075101649</v>
      </c>
      <c r="K198" s="131">
        <v>9.6326620535293159</v>
      </c>
      <c r="L198" s="131">
        <v>20.056083091958591</v>
      </c>
      <c r="M198" s="131">
        <v>2.4588023722009078</v>
      </c>
      <c r="N198" s="131">
        <v>170.24533974770117</v>
      </c>
    </row>
    <row r="199" spans="6:14" ht="15">
      <c r="F199" s="89" t="s">
        <v>96</v>
      </c>
      <c r="G199" s="17" t="s">
        <v>50</v>
      </c>
      <c r="H199" s="18" t="s">
        <v>25</v>
      </c>
      <c r="I199" s="138">
        <v>15.989247045966124</v>
      </c>
      <c r="J199" s="138">
        <v>144.6923856117663</v>
      </c>
      <c r="K199" s="138">
        <v>-28.011602188310746</v>
      </c>
      <c r="L199" s="138">
        <v>-11.519528214327664</v>
      </c>
      <c r="M199" s="138">
        <v>-11.441122261301643</v>
      </c>
      <c r="N199" s="138">
        <v>109.70937999379225</v>
      </c>
    </row>
    <row r="200" spans="6:14" ht="12.75" customHeight="1">
      <c r="I200" s="111"/>
      <c r="J200" s="111"/>
      <c r="K200" s="111"/>
      <c r="L200" s="111"/>
      <c r="M200" s="111"/>
    </row>
    <row r="201" spans="6:14" ht="12.75" customHeight="1">
      <c r="F201" s="89" t="s">
        <v>97</v>
      </c>
      <c r="G201" s="17" t="s">
        <v>50</v>
      </c>
      <c r="H201" s="18" t="s">
        <v>25</v>
      </c>
      <c r="I201" s="130">
        <v>-33.209239564853533</v>
      </c>
      <c r="J201" s="130">
        <v>125.22950396698718</v>
      </c>
      <c r="K201" s="130">
        <v>19.950546793912395</v>
      </c>
      <c r="L201" s="130">
        <v>129.16648221524906</v>
      </c>
      <c r="M201" s="130">
        <v>127.40102329085664</v>
      </c>
      <c r="N201" s="130">
        <v>368.53831670215186</v>
      </c>
    </row>
  </sheetData>
  <mergeCells count="1">
    <mergeCell ref="I5:N5"/>
  </mergeCells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772E-7B0E-4676-A4BE-7482DB567376}">
  <sheetPr codeName="Sheet9">
    <tabColor theme="4"/>
    <pageSetUpPr autoPageBreaks="0"/>
  </sheetPr>
  <dimension ref="A1:M30"/>
  <sheetViews>
    <sheetView zoomScaleNormal="100" workbookViewId="0"/>
  </sheetViews>
  <sheetFormatPr defaultColWidth="14" defaultRowHeight="14.25"/>
  <cols>
    <col min="1" max="1" width="12.5703125" style="11" customWidth="1"/>
    <col min="2" max="3" width="1.42578125" style="11" customWidth="1"/>
    <col min="4" max="5" width="23.42578125" style="11" bestFit="1" customWidth="1"/>
    <col min="6" max="7" width="31.5703125" style="11" bestFit="1" customWidth="1"/>
    <col min="8" max="8" width="9.5703125" style="11" bestFit="1" customWidth="1"/>
    <col min="9" max="13" width="18.42578125" style="69" customWidth="1"/>
    <col min="14" max="31" width="18.42578125" style="11" customWidth="1"/>
    <col min="32" max="36" width="14" style="11"/>
    <col min="37" max="54" width="18.42578125" style="11" customWidth="1"/>
    <col min="55" max="16384" width="14" style="11"/>
  </cols>
  <sheetData>
    <row r="1" spans="1:13" s="2" customFormat="1" ht="26.25">
      <c r="A1" s="1" t="s">
        <v>41</v>
      </c>
      <c r="B1" s="3"/>
      <c r="I1" s="74"/>
      <c r="J1" s="74"/>
      <c r="K1" s="73"/>
      <c r="L1" s="74"/>
      <c r="M1" s="74"/>
    </row>
    <row r="2" spans="1:13" s="2" customFormat="1" ht="26.25">
      <c r="A2" s="4" t="s">
        <v>31</v>
      </c>
      <c r="B2" s="3"/>
      <c r="I2" s="74"/>
      <c r="J2" s="74"/>
      <c r="K2" s="74"/>
      <c r="L2" s="74"/>
      <c r="M2" s="74"/>
    </row>
    <row r="3" spans="1:13" s="2" customFormat="1" ht="26.25">
      <c r="A3" s="4">
        <v>2025</v>
      </c>
      <c r="B3" s="4"/>
      <c r="C3" s="4"/>
      <c r="D3" s="4"/>
      <c r="I3" s="74"/>
      <c r="J3" s="74"/>
      <c r="K3" s="74"/>
      <c r="L3" s="74"/>
      <c r="M3" s="74"/>
    </row>
    <row r="4" spans="1:13" s="5" customFormat="1" ht="27" thickBot="1">
      <c r="A4" s="106" t="s">
        <v>109</v>
      </c>
      <c r="B4" s="6"/>
      <c r="I4" s="75"/>
      <c r="J4" s="75"/>
      <c r="K4" s="75"/>
      <c r="L4" s="75"/>
      <c r="M4" s="75"/>
    </row>
    <row r="5" spans="1:13" s="32" customFormat="1" ht="15.75">
      <c r="B5" s="33"/>
      <c r="C5" s="33"/>
      <c r="D5" s="9"/>
      <c r="E5" s="9"/>
      <c r="F5" s="9"/>
      <c r="G5" s="9"/>
      <c r="I5" s="76" t="s">
        <v>2</v>
      </c>
      <c r="J5" s="77"/>
      <c r="K5" s="77"/>
      <c r="L5" s="77"/>
      <c r="M5" s="78"/>
    </row>
    <row r="6" spans="1:13" s="32" customFormat="1" ht="15.75">
      <c r="B6" s="33"/>
      <c r="C6" s="33"/>
      <c r="D6" s="21" t="s">
        <v>21</v>
      </c>
      <c r="E6" s="21" t="s">
        <v>22</v>
      </c>
      <c r="F6" s="21" t="s">
        <v>110</v>
      </c>
      <c r="G6" s="21" t="s">
        <v>111</v>
      </c>
      <c r="H6" s="39" t="s">
        <v>23</v>
      </c>
      <c r="I6" s="40">
        <v>2022</v>
      </c>
      <c r="J6" s="41">
        <v>2023</v>
      </c>
      <c r="K6" s="41">
        <v>2024</v>
      </c>
      <c r="L6" s="41">
        <v>2025</v>
      </c>
      <c r="M6" s="42">
        <v>2026</v>
      </c>
    </row>
    <row r="7" spans="1:13" s="32" customFormat="1">
      <c r="A7" s="11"/>
      <c r="B7" s="11"/>
      <c r="C7" s="11"/>
      <c r="D7" s="11"/>
      <c r="E7" s="11"/>
      <c r="F7" s="11"/>
      <c r="G7" s="11"/>
      <c r="H7" s="11"/>
      <c r="I7" s="69"/>
      <c r="J7" s="69"/>
      <c r="K7" s="69"/>
      <c r="L7" s="69"/>
      <c r="M7" s="69"/>
    </row>
    <row r="8" spans="1:13" s="32" customFormat="1" ht="18">
      <c r="A8" s="15"/>
      <c r="B8" s="16" t="s">
        <v>112</v>
      </c>
      <c r="C8" s="15"/>
      <c r="D8" s="15"/>
      <c r="E8" s="15"/>
      <c r="F8" s="15"/>
      <c r="G8" s="15"/>
      <c r="H8" s="15"/>
      <c r="I8" s="70"/>
      <c r="J8" s="70"/>
      <c r="K8" s="70"/>
      <c r="L8" s="70"/>
      <c r="M8" s="70"/>
    </row>
    <row r="9" spans="1:13" s="32" customFormat="1">
      <c r="A9" s="43"/>
      <c r="B9" s="43"/>
      <c r="C9" s="43"/>
      <c r="D9" s="43"/>
      <c r="E9" s="43"/>
      <c r="F9" s="43"/>
      <c r="G9" s="43"/>
      <c r="H9" s="45"/>
      <c r="I9" s="79"/>
      <c r="J9" s="79"/>
      <c r="K9" s="71"/>
      <c r="L9" s="44"/>
      <c r="M9" s="44"/>
    </row>
    <row r="10" spans="1:13" s="32" customFormat="1" ht="15">
      <c r="A10" s="43"/>
      <c r="B10" s="43"/>
      <c r="C10" s="20" t="s">
        <v>113</v>
      </c>
      <c r="D10" s="20"/>
      <c r="E10" s="19"/>
      <c r="F10" s="19"/>
      <c r="G10" s="19"/>
      <c r="H10" s="19"/>
      <c r="I10" s="72"/>
      <c r="J10" s="72"/>
      <c r="K10" s="72"/>
      <c r="L10" s="72"/>
      <c r="M10" s="72"/>
    </row>
    <row r="11" spans="1:13" s="32" customFormat="1">
      <c r="A11" s="43"/>
      <c r="B11" s="43"/>
      <c r="C11" s="43"/>
      <c r="D11" s="43"/>
      <c r="E11" s="43"/>
      <c r="F11" s="43"/>
      <c r="G11" s="43"/>
      <c r="H11" s="45"/>
      <c r="I11" s="79"/>
      <c r="J11" s="79"/>
      <c r="K11" s="71"/>
      <c r="L11" s="44"/>
      <c r="M11" s="44"/>
    </row>
    <row r="12" spans="1:13" s="32" customFormat="1">
      <c r="A12" s="11"/>
      <c r="B12" s="11"/>
      <c r="C12" s="11"/>
      <c r="D12" s="14"/>
      <c r="E12" s="11"/>
      <c r="F12" s="14" t="s">
        <v>114</v>
      </c>
      <c r="G12" s="11" t="s">
        <v>115</v>
      </c>
      <c r="H12" s="32" t="s">
        <v>116</v>
      </c>
      <c r="I12" s="139">
        <v>59968</v>
      </c>
      <c r="J12" s="139">
        <v>49809</v>
      </c>
      <c r="K12" s="139">
        <v>54924</v>
      </c>
      <c r="L12" s="139">
        <v>65400</v>
      </c>
      <c r="M12" s="139">
        <v>0</v>
      </c>
    </row>
    <row r="13" spans="1:13" s="32" customFormat="1">
      <c r="A13" s="11"/>
      <c r="B13" s="11"/>
      <c r="C13" s="11"/>
      <c r="D13" s="14"/>
      <c r="E13" s="11"/>
      <c r="F13" s="14" t="s">
        <v>117</v>
      </c>
      <c r="G13" s="11" t="s">
        <v>115</v>
      </c>
      <c r="H13" s="32" t="s">
        <v>116</v>
      </c>
      <c r="I13" s="139">
        <v>1080</v>
      </c>
      <c r="J13" s="139">
        <v>1124</v>
      </c>
      <c r="K13" s="139">
        <v>1324</v>
      </c>
      <c r="L13" s="139">
        <v>1514</v>
      </c>
      <c r="M13" s="139">
        <v>0</v>
      </c>
    </row>
    <row r="14" spans="1:13" s="32" customFormat="1">
      <c r="A14" s="11"/>
      <c r="B14" s="11"/>
      <c r="C14" s="11"/>
      <c r="D14" s="14"/>
      <c r="E14" s="11"/>
      <c r="F14" s="14" t="s">
        <v>118</v>
      </c>
      <c r="G14" s="11" t="s">
        <v>115</v>
      </c>
      <c r="H14" s="32" t="s">
        <v>116</v>
      </c>
      <c r="I14" s="139">
        <v>13580</v>
      </c>
      <c r="J14" s="139">
        <v>16655</v>
      </c>
      <c r="K14" s="139">
        <v>15715</v>
      </c>
      <c r="L14" s="139">
        <v>15710</v>
      </c>
      <c r="M14" s="139">
        <v>0</v>
      </c>
    </row>
    <row r="15" spans="1:13" s="32" customFormat="1">
      <c r="A15" s="11"/>
      <c r="B15" s="11"/>
      <c r="C15" s="11"/>
      <c r="D15" s="14"/>
      <c r="E15" s="11"/>
      <c r="F15" s="14" t="s">
        <v>119</v>
      </c>
      <c r="G15" s="11" t="s">
        <v>115</v>
      </c>
      <c r="H15" s="32" t="s">
        <v>116</v>
      </c>
      <c r="I15" s="140">
        <v>74628</v>
      </c>
      <c r="J15" s="140">
        <v>67588</v>
      </c>
      <c r="K15" s="140">
        <v>71963</v>
      </c>
      <c r="L15" s="140">
        <v>82624</v>
      </c>
      <c r="M15" s="140">
        <v>0</v>
      </c>
    </row>
    <row r="17" spans="2:13" s="32" customFormat="1" ht="15">
      <c r="B17" s="43"/>
      <c r="C17" s="20" t="s">
        <v>120</v>
      </c>
      <c r="D17" s="20"/>
      <c r="E17" s="19"/>
      <c r="F17" s="19"/>
      <c r="G17" s="19"/>
      <c r="H17" s="19"/>
      <c r="I17" s="72"/>
      <c r="J17" s="72"/>
      <c r="K17" s="72"/>
      <c r="L17" s="72"/>
      <c r="M17" s="72"/>
    </row>
    <row r="18" spans="2:13" s="32" customFormat="1">
      <c r="B18" s="43"/>
      <c r="C18" s="43"/>
      <c r="D18" s="43"/>
      <c r="E18" s="43"/>
      <c r="F18" s="43"/>
      <c r="G18" s="43"/>
      <c r="H18" s="45"/>
      <c r="I18" s="79"/>
      <c r="J18" s="79"/>
      <c r="K18" s="71"/>
      <c r="L18" s="44"/>
      <c r="M18" s="44"/>
    </row>
    <row r="19" spans="2:13" s="32" customFormat="1">
      <c r="B19" s="11"/>
      <c r="C19" s="11"/>
      <c r="D19" s="14"/>
      <c r="E19" s="11"/>
      <c r="F19" s="14" t="s">
        <v>114</v>
      </c>
      <c r="G19" s="11" t="s">
        <v>115</v>
      </c>
      <c r="H19" s="32" t="s">
        <v>121</v>
      </c>
      <c r="I19" s="139">
        <v>22391016.5</v>
      </c>
      <c r="J19" s="139">
        <v>20144500.850000001</v>
      </c>
      <c r="K19" s="139">
        <v>21117469.509999998</v>
      </c>
      <c r="L19" s="139">
        <v>24851884.739999942</v>
      </c>
      <c r="M19" s="139">
        <v>0</v>
      </c>
    </row>
    <row r="20" spans="2:13" s="32" customFormat="1">
      <c r="B20" s="11"/>
      <c r="C20" s="11"/>
      <c r="D20" s="14"/>
      <c r="E20" s="11"/>
      <c r="F20" s="14" t="s">
        <v>117</v>
      </c>
      <c r="G20" s="11" t="s">
        <v>115</v>
      </c>
      <c r="H20" s="32" t="s">
        <v>121</v>
      </c>
      <c r="I20" s="139">
        <v>13726264</v>
      </c>
      <c r="J20" s="139">
        <v>13006390.249998949</v>
      </c>
      <c r="K20" s="139">
        <v>13882687.499998061</v>
      </c>
      <c r="L20" s="139">
        <v>12318740.666665535</v>
      </c>
      <c r="M20" s="139">
        <v>0</v>
      </c>
    </row>
    <row r="21" spans="2:13" s="32" customFormat="1">
      <c r="B21" s="11"/>
      <c r="C21" s="11"/>
      <c r="D21" s="14"/>
      <c r="E21" s="11"/>
      <c r="F21" s="14" t="s">
        <v>118</v>
      </c>
      <c r="G21" s="11" t="s">
        <v>115</v>
      </c>
      <c r="H21" s="32" t="s">
        <v>121</v>
      </c>
      <c r="I21" s="139">
        <v>7740126.3497000001</v>
      </c>
      <c r="J21" s="139">
        <v>14525522.873331873</v>
      </c>
      <c r="K21" s="139">
        <v>21299468.109996717</v>
      </c>
      <c r="L21" s="139">
        <v>22045830.383330304</v>
      </c>
      <c r="M21" s="139">
        <v>0</v>
      </c>
    </row>
    <row r="22" spans="2:13" s="32" customFormat="1">
      <c r="B22" s="11"/>
      <c r="C22" s="11"/>
      <c r="D22" s="14"/>
      <c r="E22" s="11"/>
      <c r="F22" s="14" t="s">
        <v>119</v>
      </c>
      <c r="G22" s="11" t="s">
        <v>115</v>
      </c>
      <c r="H22" s="32" t="s">
        <v>121</v>
      </c>
      <c r="I22" s="140">
        <v>43857406.849700004</v>
      </c>
      <c r="J22" s="140">
        <v>47676413.973330826</v>
      </c>
      <c r="K22" s="140">
        <v>56299625.119994774</v>
      </c>
      <c r="L22" s="140">
        <v>59216455.789995775</v>
      </c>
      <c r="M22" s="140">
        <v>0</v>
      </c>
    </row>
    <row r="23" spans="2:13" s="32" customFormat="1" ht="15">
      <c r="B23" s="17"/>
      <c r="C23" s="17"/>
      <c r="D23" s="47"/>
      <c r="E23" s="47"/>
      <c r="F23" s="47"/>
      <c r="G23" s="47"/>
      <c r="H23" s="47"/>
      <c r="I23" s="79"/>
      <c r="J23" s="79"/>
      <c r="K23" s="71"/>
      <c r="L23" s="44"/>
      <c r="M23" s="44"/>
    </row>
    <row r="24" spans="2:13" s="32" customFormat="1" ht="15">
      <c r="B24" s="43"/>
      <c r="C24" s="20" t="s">
        <v>122</v>
      </c>
      <c r="D24" s="20"/>
      <c r="E24" s="19"/>
      <c r="F24" s="19"/>
      <c r="G24" s="19"/>
      <c r="H24" s="19"/>
      <c r="I24" s="72"/>
      <c r="J24" s="72"/>
      <c r="K24" s="72"/>
      <c r="L24" s="72"/>
      <c r="M24" s="72"/>
    </row>
    <row r="25" spans="2:13" s="32" customFormat="1">
      <c r="B25" s="43"/>
      <c r="C25" s="43"/>
      <c r="D25" s="43"/>
      <c r="E25" s="43"/>
      <c r="F25" s="43"/>
      <c r="G25" s="43"/>
      <c r="H25" s="45"/>
      <c r="I25" s="79"/>
      <c r="J25" s="79"/>
      <c r="K25" s="71"/>
      <c r="L25" s="44"/>
      <c r="M25" s="44"/>
    </row>
    <row r="26" spans="2:13" s="32" customFormat="1">
      <c r="B26" s="11"/>
      <c r="C26" s="11"/>
      <c r="D26" s="14"/>
      <c r="E26" s="11"/>
      <c r="F26" s="14" t="s">
        <v>114</v>
      </c>
      <c r="G26" s="11" t="s">
        <v>115</v>
      </c>
      <c r="H26" s="32" t="s">
        <v>121</v>
      </c>
      <c r="I26" s="141">
        <v>373.38274579775879</v>
      </c>
      <c r="J26" s="141">
        <v>404.43495854162904</v>
      </c>
      <c r="K26" s="141">
        <v>384.48527984123513</v>
      </c>
      <c r="L26" s="141">
        <v>379.99823761467803</v>
      </c>
      <c r="M26" s="141">
        <v>0</v>
      </c>
    </row>
    <row r="27" spans="2:13" s="32" customFormat="1">
      <c r="B27" s="11"/>
      <c r="C27" s="11"/>
      <c r="D27" s="14"/>
      <c r="E27" s="11"/>
      <c r="F27" s="14" t="s">
        <v>117</v>
      </c>
      <c r="G27" s="11" t="s">
        <v>115</v>
      </c>
      <c r="H27" s="32" t="s">
        <v>121</v>
      </c>
      <c r="I27" s="141">
        <v>12709.503703703704</v>
      </c>
      <c r="J27" s="141">
        <v>11571.521574732162</v>
      </c>
      <c r="K27" s="141">
        <v>10485.413519635998</v>
      </c>
      <c r="L27" s="141">
        <v>8136.5526199904461</v>
      </c>
      <c r="M27" s="141">
        <v>0</v>
      </c>
    </row>
    <row r="28" spans="2:13" s="32" customFormat="1">
      <c r="B28" s="11"/>
      <c r="C28" s="11"/>
      <c r="D28" s="14"/>
      <c r="E28" s="11"/>
      <c r="F28" s="14" t="s">
        <v>118</v>
      </c>
      <c r="G28" s="11" t="s">
        <v>115</v>
      </c>
      <c r="H28" s="32" t="s">
        <v>121</v>
      </c>
      <c r="I28" s="141">
        <v>569.96512148011789</v>
      </c>
      <c r="J28" s="141">
        <v>872.1418717101094</v>
      </c>
      <c r="K28" s="141">
        <v>1355.3590906774875</v>
      </c>
      <c r="L28" s="141">
        <v>1403.2991969019927</v>
      </c>
      <c r="M28" s="141">
        <v>0</v>
      </c>
    </row>
    <row r="29" spans="2:13" s="32" customFormat="1">
      <c r="B29" s="11"/>
      <c r="C29" s="11"/>
      <c r="D29" s="14"/>
      <c r="E29" s="11"/>
      <c r="F29" s="14"/>
      <c r="G29" s="11"/>
      <c r="H29" s="46"/>
      <c r="I29" s="34"/>
      <c r="J29" s="34"/>
      <c r="K29" s="34"/>
      <c r="L29" s="34"/>
      <c r="M29" s="34"/>
    </row>
    <row r="30" spans="2:13" s="32" customFormat="1" ht="18">
      <c r="B30" s="16" t="s">
        <v>101</v>
      </c>
      <c r="C30" s="15"/>
      <c r="D30" s="15"/>
      <c r="E30" s="15"/>
      <c r="F30" s="15"/>
      <c r="G30" s="15"/>
      <c r="H30" s="15"/>
      <c r="I30" s="70"/>
      <c r="J30" s="70"/>
      <c r="K30" s="70"/>
      <c r="L30" s="70"/>
      <c r="M30" s="70"/>
    </row>
  </sheetData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8260-4D1A-4ADC-9DA0-EE5C23CD763C}">
  <sheetPr codeName="Sheet10">
    <tabColor theme="4"/>
    <pageSetUpPr autoPageBreaks="0"/>
  </sheetPr>
  <dimension ref="A1:S88"/>
  <sheetViews>
    <sheetView zoomScaleNormal="100" workbookViewId="0">
      <pane xSplit="5" ySplit="8" topLeftCell="F9" activePane="bottomRight" state="frozen"/>
      <selection pane="topRight" activeCell="A2" sqref="A2:A3"/>
      <selection pane="bottomLeft" activeCell="A2" sqref="A2:A3"/>
      <selection pane="bottomRight"/>
    </sheetView>
  </sheetViews>
  <sheetFormatPr defaultColWidth="14" defaultRowHeight="14.25"/>
  <cols>
    <col min="1" max="1" width="12.5703125" style="11" customWidth="1"/>
    <col min="2" max="3" width="1.42578125" style="11" customWidth="1"/>
    <col min="4" max="5" width="24.5703125" style="11" bestFit="1" customWidth="1"/>
    <col min="6" max="6" width="41.5703125" style="11" bestFit="1" customWidth="1"/>
    <col min="7" max="7" width="51.5703125" style="11" bestFit="1" customWidth="1"/>
    <col min="8" max="8" width="13.42578125" style="11" customWidth="1"/>
    <col min="9" max="13" width="13.5703125" style="11" customWidth="1"/>
    <col min="14" max="31" width="18.42578125" style="11" customWidth="1"/>
    <col min="32" max="16384" width="14" style="11"/>
  </cols>
  <sheetData>
    <row r="1" spans="1:14" s="2" customFormat="1" ht="26.25">
      <c r="A1" s="1" t="s">
        <v>41</v>
      </c>
      <c r="B1" s="3"/>
      <c r="G1" s="4" t="s">
        <v>1</v>
      </c>
      <c r="K1" s="3"/>
    </row>
    <row r="2" spans="1:14" s="2" customFormat="1" ht="26.25">
      <c r="A2" s="4" t="s">
        <v>31</v>
      </c>
      <c r="B2" s="3"/>
    </row>
    <row r="3" spans="1:14" s="2" customFormat="1" ht="26.25">
      <c r="A3" s="4">
        <v>2025</v>
      </c>
      <c r="B3" s="4"/>
      <c r="C3" s="4"/>
      <c r="D3" s="4"/>
    </row>
    <row r="4" spans="1:14" s="5" customFormat="1" ht="27" thickBot="1">
      <c r="A4" s="106" t="s">
        <v>123</v>
      </c>
      <c r="B4" s="6"/>
    </row>
    <row r="5" spans="1:14" ht="16.5" thickBot="1">
      <c r="A5" s="32"/>
      <c r="B5" s="33"/>
      <c r="C5" s="33"/>
      <c r="D5" s="9"/>
      <c r="E5" s="9"/>
      <c r="F5" s="9"/>
      <c r="G5" s="34"/>
      <c r="H5" s="32"/>
      <c r="I5" s="35" t="s">
        <v>2</v>
      </c>
      <c r="J5" s="36"/>
      <c r="K5" s="36"/>
      <c r="L5" s="36"/>
      <c r="M5" s="37"/>
      <c r="N5" s="96"/>
    </row>
    <row r="6" spans="1:14" ht="16.5" thickBot="1">
      <c r="A6" s="32"/>
      <c r="B6" s="33"/>
      <c r="C6" s="33"/>
      <c r="D6" s="21" t="s">
        <v>21</v>
      </c>
      <c r="E6" s="21" t="s">
        <v>22</v>
      </c>
      <c r="F6" s="21" t="s">
        <v>102</v>
      </c>
      <c r="G6" s="38" t="s">
        <v>103</v>
      </c>
      <c r="H6" s="39" t="s">
        <v>23</v>
      </c>
      <c r="I6" s="40">
        <v>2022</v>
      </c>
      <c r="J6" s="41">
        <v>2023</v>
      </c>
      <c r="K6" s="41">
        <v>2024</v>
      </c>
      <c r="L6" s="41">
        <v>2025</v>
      </c>
      <c r="M6" s="97">
        <v>2026</v>
      </c>
      <c r="N6" s="98" t="s">
        <v>45</v>
      </c>
    </row>
    <row r="8" spans="1:14" s="15" customFormat="1" ht="18">
      <c r="B8" s="16" t="s">
        <v>124</v>
      </c>
    </row>
    <row r="9" spans="1:14" s="43" customFormat="1">
      <c r="G9" s="32"/>
      <c r="H9" s="45"/>
      <c r="K9" s="13"/>
      <c r="L9" s="44"/>
      <c r="M9" s="45"/>
      <c r="N9" s="45"/>
    </row>
    <row r="10" spans="1:14" s="15" customFormat="1" ht="18">
      <c r="B10" s="16" t="s">
        <v>125</v>
      </c>
    </row>
    <row r="11" spans="1:14" s="43" customFormat="1">
      <c r="G11" s="32"/>
      <c r="H11" s="45"/>
      <c r="K11" s="13"/>
      <c r="L11" s="44"/>
      <c r="M11" s="123"/>
      <c r="N11" s="45"/>
    </row>
    <row r="12" spans="1:14">
      <c r="D12" s="14"/>
      <c r="F12" s="14" t="s">
        <v>126</v>
      </c>
      <c r="G12" s="32"/>
      <c r="H12" s="32" t="s">
        <v>106</v>
      </c>
      <c r="I12" s="118">
        <v>5889</v>
      </c>
      <c r="J12" s="118">
        <v>6466</v>
      </c>
      <c r="K12" s="118">
        <v>6534</v>
      </c>
      <c r="L12" s="118">
        <v>6777</v>
      </c>
      <c r="M12" s="142">
        <v>6692</v>
      </c>
      <c r="N12" s="118">
        <v>32358</v>
      </c>
    </row>
    <row r="13" spans="1:14">
      <c r="D13" s="14"/>
      <c r="F13" s="14" t="s">
        <v>127</v>
      </c>
      <c r="G13" s="32"/>
      <c r="H13" s="32" t="s">
        <v>106</v>
      </c>
      <c r="I13" s="118">
        <v>8628</v>
      </c>
      <c r="J13" s="118">
        <v>9203</v>
      </c>
      <c r="K13" s="118">
        <v>9253</v>
      </c>
      <c r="L13" s="118">
        <v>8986</v>
      </c>
      <c r="M13" s="142">
        <v>8905</v>
      </c>
      <c r="N13" s="118">
        <v>44975</v>
      </c>
    </row>
    <row r="14" spans="1:14">
      <c r="D14" s="14"/>
      <c r="F14" s="14" t="s">
        <v>128</v>
      </c>
      <c r="G14" s="32"/>
      <c r="H14" s="32" t="s">
        <v>106</v>
      </c>
      <c r="I14" s="118">
        <v>10</v>
      </c>
      <c r="J14" s="118">
        <v>5</v>
      </c>
      <c r="K14" s="118">
        <v>9</v>
      </c>
      <c r="L14" s="118">
        <v>1</v>
      </c>
      <c r="M14" s="142">
        <v>7</v>
      </c>
      <c r="N14" s="118">
        <v>32</v>
      </c>
    </row>
    <row r="15" spans="1:14">
      <c r="I15" s="112"/>
      <c r="J15" s="112"/>
      <c r="K15" s="112"/>
      <c r="L15" s="112"/>
      <c r="M15" s="112"/>
      <c r="N15" s="112"/>
    </row>
    <row r="16" spans="1:14">
      <c r="I16" s="112"/>
      <c r="J16" s="112"/>
      <c r="K16" s="112"/>
      <c r="L16" s="112"/>
      <c r="M16" s="112"/>
      <c r="N16" s="112"/>
    </row>
    <row r="17" spans="2:14" s="15" customFormat="1" ht="18">
      <c r="B17" s="16" t="s">
        <v>129</v>
      </c>
      <c r="I17" s="114"/>
      <c r="J17" s="114"/>
      <c r="K17" s="114"/>
      <c r="L17" s="114"/>
      <c r="M17" s="114"/>
      <c r="N17" s="114"/>
    </row>
    <row r="18" spans="2:14" s="43" customFormat="1" ht="13.5" customHeight="1">
      <c r="G18" s="32"/>
      <c r="H18" s="45"/>
      <c r="I18" s="155"/>
      <c r="J18" s="155"/>
      <c r="K18" s="155"/>
      <c r="L18" s="155"/>
      <c r="M18" s="156"/>
      <c r="N18" s="156"/>
    </row>
    <row r="19" spans="2:14" s="19" customFormat="1" ht="15">
      <c r="B19" s="43"/>
      <c r="C19" s="20" t="s">
        <v>64</v>
      </c>
      <c r="D19" s="20"/>
      <c r="I19" s="120"/>
      <c r="J19" s="120"/>
      <c r="K19" s="120"/>
      <c r="L19" s="120"/>
      <c r="M19" s="120"/>
      <c r="N19" s="120"/>
    </row>
    <row r="20" spans="2:14" s="17" customFormat="1" ht="14.25" customHeight="1">
      <c r="D20" s="47"/>
      <c r="E20" s="47"/>
      <c r="G20" s="48"/>
      <c r="H20" s="47"/>
      <c r="I20" s="155"/>
      <c r="J20" s="155"/>
      <c r="K20" s="155"/>
      <c r="L20" s="155"/>
      <c r="M20" s="156"/>
      <c r="N20" s="156"/>
    </row>
    <row r="21" spans="2:14" s="17" customFormat="1" ht="14.25" customHeight="1">
      <c r="D21" s="47"/>
      <c r="E21" s="47"/>
      <c r="F21" s="11" t="s">
        <v>33</v>
      </c>
      <c r="G21" s="48"/>
      <c r="H21" s="7" t="s">
        <v>30</v>
      </c>
      <c r="I21" s="118">
        <v>0</v>
      </c>
      <c r="J21" s="118">
        <v>-2.4731097369963383E-3</v>
      </c>
      <c r="K21" s="118">
        <v>0</v>
      </c>
      <c r="L21" s="118">
        <v>0</v>
      </c>
      <c r="M21" s="142">
        <v>0</v>
      </c>
      <c r="N21" s="118">
        <v>-2.4731097369963383E-3</v>
      </c>
    </row>
    <row r="22" spans="2:14" s="17" customFormat="1" ht="14.25" customHeight="1">
      <c r="D22" s="47"/>
      <c r="E22" s="47"/>
      <c r="F22" s="11" t="s">
        <v>39</v>
      </c>
      <c r="G22" s="48"/>
      <c r="H22" s="7" t="s">
        <v>30</v>
      </c>
      <c r="I22" s="118">
        <v>0</v>
      </c>
      <c r="J22" s="118">
        <v>0</v>
      </c>
      <c r="K22" s="118">
        <v>0</v>
      </c>
      <c r="L22" s="118">
        <v>25.66</v>
      </c>
      <c r="M22" s="142">
        <v>0</v>
      </c>
      <c r="N22" s="118">
        <v>25.66</v>
      </c>
    </row>
    <row r="23" spans="2:14" s="17" customFormat="1" ht="14.25" customHeight="1">
      <c r="D23" s="47"/>
      <c r="E23" s="47"/>
      <c r="F23" s="11" t="s">
        <v>34</v>
      </c>
      <c r="G23" s="48"/>
      <c r="H23" s="7" t="s">
        <v>30</v>
      </c>
      <c r="I23" s="118">
        <v>0</v>
      </c>
      <c r="J23" s="118">
        <v>0</v>
      </c>
      <c r="K23" s="118">
        <v>1</v>
      </c>
      <c r="L23" s="118">
        <v>0</v>
      </c>
      <c r="M23" s="142">
        <v>0</v>
      </c>
      <c r="N23" s="118">
        <v>1</v>
      </c>
    </row>
    <row r="24" spans="2:14" s="17" customFormat="1" ht="14.25" customHeight="1">
      <c r="D24" s="47"/>
      <c r="E24" s="47"/>
      <c r="F24" s="11" t="s">
        <v>130</v>
      </c>
      <c r="G24" s="48"/>
      <c r="H24" s="7" t="s">
        <v>30</v>
      </c>
      <c r="I24" s="118">
        <v>0</v>
      </c>
      <c r="J24" s="118">
        <v>0</v>
      </c>
      <c r="K24" s="118">
        <v>0</v>
      </c>
      <c r="L24" s="118">
        <v>0</v>
      </c>
      <c r="M24" s="142">
        <v>0</v>
      </c>
      <c r="N24" s="118">
        <v>0</v>
      </c>
    </row>
    <row r="25" spans="2:14" s="17" customFormat="1" ht="14.25" customHeight="1">
      <c r="D25" s="47"/>
      <c r="E25" s="47"/>
      <c r="F25" s="11" t="s">
        <v>131</v>
      </c>
      <c r="G25" s="48"/>
      <c r="H25" s="7" t="s">
        <v>30</v>
      </c>
      <c r="I25" s="118">
        <v>0</v>
      </c>
      <c r="J25" s="118">
        <v>0</v>
      </c>
      <c r="K25" s="118">
        <v>0</v>
      </c>
      <c r="L25" s="118">
        <v>0</v>
      </c>
      <c r="M25" s="142">
        <v>0</v>
      </c>
      <c r="N25" s="118">
        <v>0</v>
      </c>
    </row>
    <row r="26" spans="2:14" s="17" customFormat="1" ht="14.25" customHeight="1">
      <c r="D26" s="47"/>
      <c r="E26" s="47"/>
      <c r="G26" s="48"/>
      <c r="H26" s="47"/>
      <c r="I26" s="155"/>
      <c r="J26" s="155"/>
      <c r="K26" s="155"/>
      <c r="L26" s="155"/>
      <c r="M26" s="156"/>
      <c r="N26" s="156"/>
    </row>
    <row r="27" spans="2:14" s="19" customFormat="1" ht="15">
      <c r="B27" s="43"/>
      <c r="C27" s="20" t="s">
        <v>132</v>
      </c>
      <c r="D27" s="20"/>
      <c r="I27" s="120"/>
      <c r="J27" s="120"/>
      <c r="K27" s="120"/>
      <c r="L27" s="120"/>
      <c r="M27" s="120"/>
      <c r="N27" s="120"/>
    </row>
    <row r="28" spans="2:14" s="43" customFormat="1">
      <c r="G28" s="32"/>
      <c r="H28" s="45"/>
      <c r="I28" s="155"/>
      <c r="J28" s="155"/>
      <c r="K28" s="155"/>
      <c r="L28" s="155"/>
      <c r="M28" s="156"/>
      <c r="N28" s="156"/>
    </row>
    <row r="29" spans="2:14">
      <c r="D29" s="14"/>
      <c r="F29" s="11" t="s">
        <v>133</v>
      </c>
      <c r="G29" s="32"/>
      <c r="H29" s="32" t="s">
        <v>134</v>
      </c>
      <c r="I29" s="143">
        <v>2.2389000000000001</v>
      </c>
      <c r="J29" s="143">
        <v>2.4054000000000002</v>
      </c>
      <c r="K29" s="143">
        <v>7.0552999999999999</v>
      </c>
      <c r="L29" s="143">
        <v>12.796399999999998</v>
      </c>
      <c r="M29" s="142">
        <v>7.11</v>
      </c>
      <c r="N29" s="143">
        <v>31.605999999999998</v>
      </c>
    </row>
    <row r="30" spans="2:14">
      <c r="D30" s="14"/>
      <c r="F30" s="11" t="s">
        <v>135</v>
      </c>
      <c r="G30" s="32"/>
      <c r="H30" s="32" t="s">
        <v>28</v>
      </c>
      <c r="I30" s="118">
        <v>3</v>
      </c>
      <c r="J30" s="118">
        <v>2</v>
      </c>
      <c r="K30" s="118">
        <v>2</v>
      </c>
      <c r="L30" s="118">
        <v>2</v>
      </c>
      <c r="M30" s="142">
        <v>2</v>
      </c>
      <c r="N30" s="118">
        <v>11</v>
      </c>
    </row>
    <row r="31" spans="2:14" s="14" customFormat="1">
      <c r="B31" s="11"/>
      <c r="C31" s="11"/>
      <c r="E31" s="11"/>
      <c r="I31" s="157"/>
      <c r="J31" s="157"/>
      <c r="K31" s="157"/>
      <c r="L31" s="157"/>
      <c r="M31" s="157"/>
      <c r="N31" s="157"/>
    </row>
    <row r="32" spans="2:14" ht="15">
      <c r="B32" s="64"/>
      <c r="C32" s="20" t="s">
        <v>68</v>
      </c>
      <c r="D32" s="20"/>
      <c r="E32" s="19"/>
      <c r="F32" s="19"/>
      <c r="G32" s="19"/>
      <c r="H32" s="19"/>
      <c r="I32" s="120"/>
      <c r="J32" s="120"/>
      <c r="K32" s="120"/>
      <c r="L32" s="120"/>
      <c r="M32" s="120"/>
      <c r="N32" s="120"/>
    </row>
    <row r="33" spans="3:14">
      <c r="I33" s="112"/>
      <c r="J33" s="112"/>
      <c r="K33" s="112"/>
      <c r="L33" s="112"/>
      <c r="M33" s="112"/>
      <c r="N33" s="112"/>
    </row>
    <row r="34" spans="3:14">
      <c r="C34" s="64"/>
      <c r="D34" s="64"/>
      <c r="E34" s="64" t="s">
        <v>107</v>
      </c>
      <c r="F34" s="66" t="s">
        <v>136</v>
      </c>
      <c r="G34" s="65"/>
      <c r="H34" s="65" t="s">
        <v>106</v>
      </c>
      <c r="I34" s="143">
        <v>29</v>
      </c>
      <c r="J34" s="143">
        <v>51</v>
      </c>
      <c r="K34" s="143">
        <v>79</v>
      </c>
      <c r="L34" s="143">
        <v>27</v>
      </c>
      <c r="M34" s="142">
        <v>11</v>
      </c>
      <c r="N34" s="143">
        <v>197</v>
      </c>
    </row>
    <row r="35" spans="3:14">
      <c r="C35" s="64"/>
      <c r="D35" s="64"/>
      <c r="E35" s="64" t="s">
        <v>107</v>
      </c>
      <c r="F35" s="66" t="s">
        <v>137</v>
      </c>
      <c r="G35" s="65"/>
      <c r="H35" s="65" t="s">
        <v>106</v>
      </c>
      <c r="I35" s="143">
        <v>13</v>
      </c>
      <c r="J35" s="143">
        <v>8</v>
      </c>
      <c r="K35" s="143">
        <v>0</v>
      </c>
      <c r="L35" s="143">
        <v>2</v>
      </c>
      <c r="M35" s="142">
        <v>3</v>
      </c>
      <c r="N35" s="143">
        <v>26</v>
      </c>
    </row>
    <row r="36" spans="3:14">
      <c r="C36" s="64"/>
      <c r="D36" s="64"/>
      <c r="E36" s="64" t="s">
        <v>107</v>
      </c>
      <c r="F36" s="66" t="s">
        <v>138</v>
      </c>
      <c r="G36" s="65"/>
      <c r="H36" s="65" t="s">
        <v>106</v>
      </c>
      <c r="I36" s="143">
        <v>27</v>
      </c>
      <c r="J36" s="143">
        <v>33</v>
      </c>
      <c r="K36" s="143">
        <v>45</v>
      </c>
      <c r="L36" s="143">
        <v>19</v>
      </c>
      <c r="M36" s="142">
        <v>21</v>
      </c>
      <c r="N36" s="143">
        <v>145</v>
      </c>
    </row>
    <row r="37" spans="3:14">
      <c r="C37" s="64"/>
      <c r="D37" s="64"/>
      <c r="E37" s="64" t="s">
        <v>107</v>
      </c>
      <c r="F37" s="66" t="s">
        <v>139</v>
      </c>
      <c r="G37" s="65"/>
      <c r="H37" s="65" t="s">
        <v>106</v>
      </c>
      <c r="I37" s="143">
        <v>4</v>
      </c>
      <c r="J37" s="143">
        <v>2</v>
      </c>
      <c r="K37" s="143">
        <v>0</v>
      </c>
      <c r="L37" s="143">
        <v>2</v>
      </c>
      <c r="M37" s="142">
        <v>0</v>
      </c>
      <c r="N37" s="143">
        <v>8</v>
      </c>
    </row>
    <row r="38" spans="3:14">
      <c r="C38" s="64"/>
      <c r="D38" s="64"/>
      <c r="E38" s="64" t="s">
        <v>108</v>
      </c>
      <c r="F38" s="57" t="s">
        <v>138</v>
      </c>
      <c r="G38" s="65"/>
      <c r="H38" s="65" t="s">
        <v>106</v>
      </c>
      <c r="I38" s="143">
        <v>278</v>
      </c>
      <c r="J38" s="143">
        <v>454</v>
      </c>
      <c r="K38" s="143">
        <v>364</v>
      </c>
      <c r="L38" s="143">
        <v>604</v>
      </c>
      <c r="M38" s="142">
        <v>601</v>
      </c>
      <c r="N38" s="143">
        <v>2301</v>
      </c>
    </row>
    <row r="39" spans="3:14">
      <c r="D39" s="14"/>
      <c r="F39" s="14"/>
      <c r="G39" s="14"/>
      <c r="H39" s="14"/>
      <c r="I39" s="157"/>
      <c r="J39" s="157"/>
      <c r="K39" s="157"/>
      <c r="L39" s="157"/>
      <c r="M39" s="157"/>
      <c r="N39" s="157"/>
    </row>
    <row r="40" spans="3:14" s="19" customFormat="1" ht="15">
      <c r="C40" s="20" t="s">
        <v>140</v>
      </c>
      <c r="D40" s="20"/>
      <c r="I40" s="120"/>
      <c r="J40" s="120"/>
      <c r="K40" s="120"/>
      <c r="L40" s="120"/>
      <c r="M40" s="120"/>
      <c r="N40" s="120"/>
    </row>
    <row r="41" spans="3:14" s="17" customFormat="1" ht="14.25" customHeight="1">
      <c r="C41" s="84"/>
      <c r="D41" s="47"/>
      <c r="E41" s="47"/>
      <c r="F41" s="47"/>
      <c r="G41" s="48"/>
      <c r="H41" s="47"/>
      <c r="I41" s="155"/>
      <c r="J41" s="155"/>
      <c r="K41" s="155"/>
      <c r="L41" s="158"/>
      <c r="M41" s="156"/>
      <c r="N41" s="156"/>
    </row>
    <row r="42" spans="3:14" s="17" customFormat="1" ht="14.25" customHeight="1">
      <c r="D42" s="47"/>
      <c r="E42" s="47"/>
      <c r="F42" s="11" t="s">
        <v>141</v>
      </c>
      <c r="G42" s="48"/>
      <c r="H42" s="32" t="s">
        <v>106</v>
      </c>
      <c r="I42" s="118">
        <v>4489</v>
      </c>
      <c r="J42" s="118">
        <v>4049</v>
      </c>
      <c r="K42" s="118">
        <v>2628</v>
      </c>
      <c r="L42" s="118">
        <v>1626</v>
      </c>
      <c r="M42" s="142">
        <v>976</v>
      </c>
      <c r="N42" s="118">
        <v>13768</v>
      </c>
    </row>
    <row r="43" spans="3:14" s="17" customFormat="1" ht="13.5" customHeight="1">
      <c r="D43" s="47"/>
      <c r="E43" s="47"/>
      <c r="F43" s="11" t="s">
        <v>142</v>
      </c>
      <c r="G43" s="48"/>
      <c r="H43" s="32" t="s">
        <v>106</v>
      </c>
      <c r="I43" s="118">
        <v>3344</v>
      </c>
      <c r="J43" s="118">
        <v>2375</v>
      </c>
      <c r="K43" s="118">
        <v>2257</v>
      </c>
      <c r="L43" s="118">
        <v>2411</v>
      </c>
      <c r="M43" s="142">
        <v>2170</v>
      </c>
      <c r="N43" s="118">
        <v>12557</v>
      </c>
    </row>
    <row r="44" spans="3:14" s="17" customFormat="1" ht="13.5" customHeight="1">
      <c r="D44" s="47"/>
      <c r="E44" s="47"/>
      <c r="F44" s="11" t="s">
        <v>143</v>
      </c>
      <c r="G44" s="48"/>
      <c r="H44" s="32" t="s">
        <v>106</v>
      </c>
      <c r="I44" s="118">
        <v>347</v>
      </c>
      <c r="J44" s="118">
        <v>225</v>
      </c>
      <c r="K44" s="118">
        <v>174</v>
      </c>
      <c r="L44" s="118">
        <v>239</v>
      </c>
      <c r="M44" s="142">
        <v>213</v>
      </c>
      <c r="N44" s="118">
        <v>1198</v>
      </c>
    </row>
    <row r="45" spans="3:14" s="17" customFormat="1" ht="14.25" customHeight="1">
      <c r="D45" s="47"/>
      <c r="E45" s="47"/>
      <c r="F45" s="11" t="s">
        <v>144</v>
      </c>
      <c r="G45" s="48"/>
      <c r="H45" s="32" t="s">
        <v>106</v>
      </c>
      <c r="I45" s="118">
        <v>375</v>
      </c>
      <c r="J45" s="118">
        <v>204</v>
      </c>
      <c r="K45" s="118">
        <v>37</v>
      </c>
      <c r="L45" s="118">
        <v>15</v>
      </c>
      <c r="M45" s="142">
        <v>15</v>
      </c>
      <c r="N45" s="118">
        <v>646</v>
      </c>
    </row>
    <row r="46" spans="3:14" s="17" customFormat="1" ht="14.25" customHeight="1">
      <c r="D46" s="47"/>
      <c r="E46" s="47"/>
      <c r="F46" s="11" t="s">
        <v>145</v>
      </c>
      <c r="G46" s="48"/>
      <c r="H46" s="32" t="s">
        <v>106</v>
      </c>
      <c r="I46" s="118">
        <v>8</v>
      </c>
      <c r="J46" s="118">
        <v>5</v>
      </c>
      <c r="K46" s="118">
        <v>0</v>
      </c>
      <c r="L46" s="118">
        <v>4</v>
      </c>
      <c r="M46" s="142">
        <v>0</v>
      </c>
      <c r="N46" s="118">
        <v>17</v>
      </c>
    </row>
    <row r="47" spans="3:14" s="17" customFormat="1" ht="14.25" customHeight="1">
      <c r="D47" s="47"/>
      <c r="E47" s="47"/>
      <c r="F47" s="17" t="s">
        <v>146</v>
      </c>
      <c r="G47" s="48"/>
      <c r="H47" s="32" t="s">
        <v>106</v>
      </c>
      <c r="I47" s="125">
        <v>8555</v>
      </c>
      <c r="J47" s="125">
        <v>6853</v>
      </c>
      <c r="K47" s="125">
        <v>5096</v>
      </c>
      <c r="L47" s="125">
        <v>4291</v>
      </c>
      <c r="M47" s="125">
        <v>3374</v>
      </c>
      <c r="N47" s="125">
        <v>28169</v>
      </c>
    </row>
    <row r="48" spans="3:14">
      <c r="I48" s="112"/>
      <c r="J48" s="112"/>
      <c r="K48" s="112"/>
      <c r="L48" s="112"/>
      <c r="M48" s="112"/>
      <c r="N48" s="112"/>
    </row>
    <row r="49" spans="2:14" s="15" customFormat="1" ht="18">
      <c r="B49" s="16" t="s">
        <v>147</v>
      </c>
      <c r="I49" s="114"/>
      <c r="J49" s="114"/>
      <c r="K49" s="114"/>
      <c r="L49" s="114"/>
      <c r="M49" s="114"/>
      <c r="N49" s="114"/>
    </row>
    <row r="50" spans="2:14" s="17" customFormat="1" ht="15">
      <c r="D50" s="47"/>
      <c r="E50" s="47"/>
      <c r="G50" s="48"/>
      <c r="H50" s="47"/>
      <c r="I50" s="155"/>
      <c r="J50" s="155"/>
      <c r="K50" s="155"/>
      <c r="L50" s="158"/>
      <c r="M50" s="156"/>
      <c r="N50" s="156"/>
    </row>
    <row r="51" spans="2:14" s="17" customFormat="1" ht="15">
      <c r="D51" s="47"/>
      <c r="E51" s="47"/>
      <c r="F51" s="11" t="s">
        <v>148</v>
      </c>
      <c r="G51" s="11" t="s">
        <v>149</v>
      </c>
      <c r="H51" s="45" t="s">
        <v>30</v>
      </c>
      <c r="I51" s="118">
        <v>8.1838999999999995</v>
      </c>
      <c r="J51" s="118">
        <v>7.0904999999999996</v>
      </c>
      <c r="K51" s="118">
        <v>6.6113999999999997</v>
      </c>
      <c r="L51" s="118">
        <v>14.2605</v>
      </c>
      <c r="M51" s="142">
        <v>7.4454224871548504</v>
      </c>
      <c r="N51" s="118">
        <v>43.591722487154847</v>
      </c>
    </row>
    <row r="52" spans="2:14" s="17" customFormat="1" ht="15">
      <c r="D52" s="47"/>
      <c r="E52" s="47"/>
      <c r="F52" s="11" t="s">
        <v>148</v>
      </c>
      <c r="G52" s="11" t="s">
        <v>150</v>
      </c>
      <c r="H52" s="45" t="s">
        <v>30</v>
      </c>
      <c r="I52" s="118">
        <v>400.9813200000001</v>
      </c>
      <c r="J52" s="118">
        <v>311.81741000000011</v>
      </c>
      <c r="K52" s="118">
        <v>296.40975000000003</v>
      </c>
      <c r="L52" s="118">
        <v>381.23690000000011</v>
      </c>
      <c r="M52" s="142">
        <v>347.12337131462789</v>
      </c>
      <c r="N52" s="118">
        <v>1737.5687513146281</v>
      </c>
    </row>
    <row r="53" spans="2:14" s="17" customFormat="1" ht="15">
      <c r="D53" s="47"/>
      <c r="E53" s="47"/>
      <c r="F53" s="11" t="s">
        <v>148</v>
      </c>
      <c r="G53" s="11" t="s">
        <v>151</v>
      </c>
      <c r="H53" s="45" t="s">
        <v>30</v>
      </c>
      <c r="I53" s="118">
        <v>145.94930000000002</v>
      </c>
      <c r="J53" s="118">
        <v>152.55576999999997</v>
      </c>
      <c r="K53" s="118">
        <v>124.64580000000002</v>
      </c>
      <c r="L53" s="118">
        <v>204.59040000000007</v>
      </c>
      <c r="M53" s="142">
        <v>203.12426887825887</v>
      </c>
      <c r="N53" s="118">
        <v>830.86553887825903</v>
      </c>
    </row>
    <row r="54" spans="2:14" s="17" customFormat="1" ht="15">
      <c r="D54" s="47"/>
      <c r="E54" s="47"/>
      <c r="F54" s="11" t="s">
        <v>148</v>
      </c>
      <c r="G54" s="11" t="s">
        <v>152</v>
      </c>
      <c r="H54" s="45" t="s">
        <v>30</v>
      </c>
      <c r="I54" s="118">
        <v>31.406399999999998</v>
      </c>
      <c r="J54" s="118">
        <v>38.898599999999981</v>
      </c>
      <c r="K54" s="118">
        <v>42.480600000000003</v>
      </c>
      <c r="L54" s="118">
        <v>58.031109999999998</v>
      </c>
      <c r="M54" s="142">
        <v>82.306937319958436</v>
      </c>
      <c r="N54" s="118">
        <v>253.12364731995842</v>
      </c>
    </row>
    <row r="55" spans="2:14" s="17" customFormat="1" ht="15">
      <c r="H55" s="11"/>
      <c r="I55" s="159"/>
      <c r="J55" s="159"/>
      <c r="K55" s="159"/>
      <c r="L55" s="159"/>
      <c r="M55" s="159"/>
      <c r="N55" s="159"/>
    </row>
    <row r="56" spans="2:14" s="17" customFormat="1" ht="15">
      <c r="D56" s="47"/>
      <c r="E56" s="47"/>
      <c r="F56" s="11" t="s">
        <v>153</v>
      </c>
      <c r="G56" s="11" t="s">
        <v>154</v>
      </c>
      <c r="H56" s="45" t="s">
        <v>30</v>
      </c>
      <c r="I56" s="118">
        <v>0</v>
      </c>
      <c r="J56" s="118">
        <v>0</v>
      </c>
      <c r="K56" s="118">
        <v>0</v>
      </c>
      <c r="L56" s="118">
        <v>0</v>
      </c>
      <c r="M56" s="142">
        <v>0</v>
      </c>
      <c r="N56" s="118">
        <v>0</v>
      </c>
    </row>
    <row r="57" spans="2:14" s="17" customFormat="1" ht="15">
      <c r="D57" s="47"/>
      <c r="E57" s="47"/>
      <c r="F57" s="11" t="s">
        <v>153</v>
      </c>
      <c r="G57" s="11" t="s">
        <v>155</v>
      </c>
      <c r="H57" s="45" t="s">
        <v>30</v>
      </c>
      <c r="I57" s="118">
        <v>0</v>
      </c>
      <c r="J57" s="118">
        <v>0</v>
      </c>
      <c r="K57" s="118">
        <v>0</v>
      </c>
      <c r="L57" s="118">
        <v>0</v>
      </c>
      <c r="M57" s="142">
        <v>0</v>
      </c>
      <c r="N57" s="118">
        <v>0</v>
      </c>
    </row>
    <row r="58" spans="2:14" s="17" customFormat="1" ht="15">
      <c r="D58" s="47"/>
      <c r="E58" s="47"/>
      <c r="F58" s="11" t="s">
        <v>153</v>
      </c>
      <c r="G58" s="11" t="s">
        <v>156</v>
      </c>
      <c r="H58" s="45" t="s">
        <v>30</v>
      </c>
      <c r="I58" s="118">
        <v>0</v>
      </c>
      <c r="J58" s="118">
        <v>0</v>
      </c>
      <c r="K58" s="118">
        <v>0</v>
      </c>
      <c r="L58" s="118">
        <v>0</v>
      </c>
      <c r="M58" s="142">
        <v>0</v>
      </c>
      <c r="N58" s="118">
        <v>0</v>
      </c>
    </row>
    <row r="59" spans="2:14" ht="15">
      <c r="B59" s="17"/>
      <c r="C59" s="17"/>
      <c r="D59" s="47"/>
      <c r="E59" s="47"/>
      <c r="I59" s="112"/>
      <c r="J59" s="112"/>
      <c r="K59" s="112"/>
      <c r="L59" s="112"/>
      <c r="M59" s="112"/>
      <c r="N59" s="112"/>
    </row>
    <row r="60" spans="2:14" s="17" customFormat="1" ht="15">
      <c r="D60" s="47"/>
      <c r="E60" s="47"/>
      <c r="F60" s="11" t="s">
        <v>157</v>
      </c>
      <c r="G60" s="11" t="s">
        <v>154</v>
      </c>
      <c r="H60" s="45" t="s">
        <v>30</v>
      </c>
      <c r="I60" s="118">
        <v>0.41</v>
      </c>
      <c r="J60" s="118">
        <v>2.1175000000000002</v>
      </c>
      <c r="K60" s="118">
        <v>1.476</v>
      </c>
      <c r="L60" s="118">
        <v>4.2861000000000002</v>
      </c>
      <c r="M60" s="142">
        <v>2.5490527917384478</v>
      </c>
      <c r="N60" s="118">
        <v>10.838652791738447</v>
      </c>
    </row>
    <row r="61" spans="2:14" s="17" customFormat="1" ht="15">
      <c r="D61" s="47"/>
      <c r="E61" s="47"/>
      <c r="F61" s="11" t="s">
        <v>157</v>
      </c>
      <c r="G61" s="11" t="s">
        <v>155</v>
      </c>
      <c r="H61" s="45" t="s">
        <v>30</v>
      </c>
      <c r="I61" s="118">
        <v>0.83610000000000007</v>
      </c>
      <c r="J61" s="118">
        <v>0.73639999999999994</v>
      </c>
      <c r="K61" s="118">
        <v>5.4635000000000007</v>
      </c>
      <c r="L61" s="118">
        <v>17.2317</v>
      </c>
      <c r="M61" s="142">
        <v>8.6961127709787629</v>
      </c>
      <c r="N61" s="118">
        <v>32.963812770978763</v>
      </c>
    </row>
    <row r="62" spans="2:14" s="17" customFormat="1" ht="15">
      <c r="D62" s="47"/>
      <c r="E62" s="47"/>
      <c r="F62" s="11" t="s">
        <v>157</v>
      </c>
      <c r="G62" s="11" t="s">
        <v>156</v>
      </c>
      <c r="H62" s="45" t="s">
        <v>30</v>
      </c>
      <c r="I62" s="118">
        <v>0.70889999999999997</v>
      </c>
      <c r="J62" s="118">
        <v>0</v>
      </c>
      <c r="K62" s="118">
        <v>2.157</v>
      </c>
      <c r="L62" s="118">
        <v>3.0997999999999997</v>
      </c>
      <c r="M62" s="142">
        <v>2.7548344372827915</v>
      </c>
      <c r="N62" s="118">
        <v>8.720534437282792</v>
      </c>
    </row>
    <row r="63" spans="2:14" ht="15">
      <c r="B63" s="17"/>
      <c r="C63" s="17"/>
      <c r="D63" s="47"/>
      <c r="E63" s="47"/>
      <c r="I63" s="112"/>
      <c r="J63" s="112"/>
      <c r="K63" s="112"/>
      <c r="L63" s="112"/>
      <c r="M63" s="112"/>
      <c r="N63" s="112"/>
    </row>
    <row r="64" spans="2:14" s="17" customFormat="1" ht="15">
      <c r="D64" s="47"/>
      <c r="E64" s="47"/>
      <c r="F64" s="11" t="s">
        <v>158</v>
      </c>
      <c r="G64" s="48"/>
      <c r="H64" s="45" t="s">
        <v>30</v>
      </c>
      <c r="I64" s="118">
        <v>3.8933999999999997</v>
      </c>
      <c r="J64" s="118">
        <v>8.3667999999999996</v>
      </c>
      <c r="K64" s="118">
        <v>12.003009999999996</v>
      </c>
      <c r="L64" s="118">
        <v>13.462019999999999</v>
      </c>
      <c r="M64" s="142">
        <v>14</v>
      </c>
      <c r="N64" s="118">
        <v>51.725229999999996</v>
      </c>
    </row>
    <row r="65" spans="1:19" s="17" customFormat="1" ht="15">
      <c r="D65" s="47"/>
      <c r="E65" s="47"/>
      <c r="F65" s="11" t="s">
        <v>159</v>
      </c>
      <c r="G65" s="48"/>
      <c r="H65" s="45" t="s">
        <v>30</v>
      </c>
      <c r="I65" s="118">
        <v>7.721569999999998</v>
      </c>
      <c r="J65" s="118">
        <v>8.3993199999999995</v>
      </c>
      <c r="K65" s="118">
        <v>8.2320499999999992</v>
      </c>
      <c r="L65" s="118">
        <v>13.66207</v>
      </c>
      <c r="M65" s="142">
        <v>9.743427500000001</v>
      </c>
      <c r="N65" s="118">
        <v>47.758437499999999</v>
      </c>
    </row>
    <row r="66" spans="1:19" s="17" customFormat="1" ht="15">
      <c r="D66" s="47"/>
      <c r="E66" s="47"/>
      <c r="F66" s="11" t="s">
        <v>160</v>
      </c>
      <c r="G66" s="17" t="s">
        <v>161</v>
      </c>
      <c r="H66" s="45" t="s">
        <v>30</v>
      </c>
      <c r="I66" s="118">
        <v>20.725159999999953</v>
      </c>
      <c r="J66" s="118">
        <v>17.259410000000006</v>
      </c>
      <c r="K66" s="118">
        <v>20.138999999999964</v>
      </c>
      <c r="L66" s="118">
        <v>29.954799999999992</v>
      </c>
      <c r="M66" s="142">
        <v>29.043848858207859</v>
      </c>
      <c r="N66" s="118">
        <v>117.12221885820779</v>
      </c>
    </row>
    <row r="67" spans="1:19" s="17" customFormat="1" ht="15">
      <c r="D67" s="47"/>
      <c r="E67" s="47"/>
      <c r="F67" s="11" t="s">
        <v>162</v>
      </c>
      <c r="G67" s="48"/>
      <c r="H67" s="45" t="s">
        <v>30</v>
      </c>
      <c r="I67" s="118">
        <v>12.215199999999996</v>
      </c>
      <c r="J67" s="118">
        <v>25.500599999999995</v>
      </c>
      <c r="K67" s="118">
        <v>27.469470000000005</v>
      </c>
      <c r="L67" s="118">
        <v>46.268119999999996</v>
      </c>
      <c r="M67" s="142">
        <v>30.140445530939306</v>
      </c>
      <c r="N67" s="118">
        <v>141.59383553093929</v>
      </c>
    </row>
    <row r="68" spans="1:19" s="17" customFormat="1" ht="15">
      <c r="D68" s="47"/>
      <c r="E68" s="47"/>
      <c r="F68" s="11" t="s">
        <v>163</v>
      </c>
      <c r="G68" s="48"/>
      <c r="H68" s="45" t="s">
        <v>106</v>
      </c>
      <c r="I68" s="143">
        <v>15981</v>
      </c>
      <c r="J68" s="143">
        <v>15095</v>
      </c>
      <c r="K68" s="143">
        <v>14895</v>
      </c>
      <c r="L68" s="143">
        <v>20143</v>
      </c>
      <c r="M68" s="142">
        <v>19144.388224795428</v>
      </c>
      <c r="N68" s="143">
        <v>85258.388224795432</v>
      </c>
    </row>
    <row r="69" spans="1:19" s="32" customFormat="1" ht="15">
      <c r="B69" s="17"/>
      <c r="C69" s="17"/>
      <c r="D69" s="47"/>
      <c r="E69" s="47"/>
      <c r="F69" s="11" t="s">
        <v>164</v>
      </c>
      <c r="G69" s="48"/>
      <c r="H69" s="45" t="s">
        <v>106</v>
      </c>
      <c r="I69" s="118">
        <v>38996</v>
      </c>
      <c r="J69" s="118">
        <v>33480</v>
      </c>
      <c r="K69" s="118">
        <v>38015</v>
      </c>
      <c r="L69" s="118">
        <v>46039</v>
      </c>
      <c r="M69" s="142">
        <v>46358.292568826684</v>
      </c>
      <c r="N69" s="118">
        <v>202888.2925688267</v>
      </c>
    </row>
    <row r="70" spans="1:19" s="32" customFormat="1" ht="15">
      <c r="B70" s="17"/>
      <c r="C70" s="17"/>
      <c r="D70" s="47"/>
      <c r="E70" s="47"/>
      <c r="F70" s="11"/>
      <c r="G70" s="48"/>
      <c r="H70" s="45"/>
      <c r="I70" s="112"/>
      <c r="J70" s="112"/>
      <c r="K70" s="112"/>
      <c r="L70" s="112"/>
      <c r="M70" s="112"/>
      <c r="N70" s="117"/>
    </row>
    <row r="71" spans="1:19" s="15" customFormat="1" ht="18">
      <c r="B71" s="16" t="s">
        <v>35</v>
      </c>
      <c r="I71" s="114"/>
      <c r="J71" s="114"/>
      <c r="K71" s="114"/>
      <c r="L71" s="114"/>
      <c r="M71" s="114"/>
      <c r="N71" s="114"/>
    </row>
    <row r="72" spans="1:19" s="65" customFormat="1" ht="15">
      <c r="A72" s="17"/>
      <c r="B72" s="17"/>
      <c r="C72" s="17"/>
      <c r="D72" s="115"/>
      <c r="E72" s="115"/>
      <c r="F72" s="11"/>
      <c r="G72" s="116"/>
      <c r="H72" s="115"/>
      <c r="I72" s="112"/>
      <c r="J72" s="112"/>
      <c r="K72" s="112"/>
      <c r="L72" s="112"/>
      <c r="M72" s="112"/>
      <c r="N72" s="117"/>
    </row>
    <row r="73" spans="1:19" s="65" customFormat="1" ht="15">
      <c r="A73" s="17"/>
      <c r="B73" s="17"/>
      <c r="C73" s="17"/>
      <c r="D73" s="115"/>
      <c r="E73" s="115"/>
      <c r="F73" s="11" t="s">
        <v>104</v>
      </c>
      <c r="G73" s="11"/>
      <c r="H73" s="11" t="s">
        <v>30</v>
      </c>
      <c r="I73" s="118">
        <v>0</v>
      </c>
      <c r="J73" s="118">
        <v>0</v>
      </c>
      <c r="K73" s="118">
        <v>0</v>
      </c>
      <c r="L73" s="118">
        <v>0</v>
      </c>
      <c r="M73" s="142">
        <v>0</v>
      </c>
      <c r="N73" s="117"/>
      <c r="O73" s="126"/>
      <c r="P73" s="126"/>
      <c r="Q73" s="126"/>
      <c r="R73" s="126"/>
      <c r="S73" s="126"/>
    </row>
    <row r="74" spans="1:19" s="65" customFormat="1" ht="15">
      <c r="A74" s="17"/>
      <c r="B74" s="17"/>
      <c r="C74" s="17"/>
      <c r="D74" s="115"/>
      <c r="E74" s="115"/>
      <c r="F74" s="11" t="s">
        <v>24</v>
      </c>
      <c r="G74" s="11"/>
      <c r="H74" s="11" t="s">
        <v>30</v>
      </c>
      <c r="I74" s="118">
        <v>38.788759999999947</v>
      </c>
      <c r="J74" s="118">
        <v>53.980710000000002</v>
      </c>
      <c r="K74" s="118">
        <v>68.707979999999964</v>
      </c>
      <c r="L74" s="118">
        <v>114.30253999999998</v>
      </c>
      <c r="M74" s="142">
        <v>87.184294389147169</v>
      </c>
      <c r="N74" s="117"/>
      <c r="O74" s="126"/>
      <c r="P74" s="126"/>
      <c r="Q74" s="126"/>
      <c r="R74" s="126"/>
      <c r="S74" s="126"/>
    </row>
    <row r="75" spans="1:19" s="65" customFormat="1" ht="15">
      <c r="A75" s="17"/>
      <c r="B75" s="17"/>
      <c r="C75" s="17"/>
      <c r="D75" s="115"/>
      <c r="E75" s="115"/>
      <c r="F75" s="11" t="s">
        <v>26</v>
      </c>
      <c r="G75" s="11"/>
      <c r="H75" s="11" t="s">
        <v>106</v>
      </c>
      <c r="I75" s="118">
        <v>8050</v>
      </c>
      <c r="J75" s="118">
        <v>8502</v>
      </c>
      <c r="K75" s="118">
        <v>9321</v>
      </c>
      <c r="L75" s="118">
        <v>10328</v>
      </c>
      <c r="M75" s="142">
        <v>11752.600173909283</v>
      </c>
      <c r="N75" s="117"/>
      <c r="O75" s="126"/>
      <c r="P75" s="126"/>
      <c r="Q75" s="126"/>
      <c r="R75" s="126"/>
      <c r="S75" s="126"/>
    </row>
    <row r="76" spans="1:19" s="65" customFormat="1" ht="15">
      <c r="A76" s="17"/>
      <c r="B76" s="17"/>
      <c r="C76" s="17"/>
      <c r="D76" s="115"/>
      <c r="E76" s="115"/>
      <c r="F76" s="11" t="s">
        <v>32</v>
      </c>
      <c r="G76" s="11"/>
      <c r="H76" s="11" t="s">
        <v>106</v>
      </c>
      <c r="I76" s="118">
        <v>600</v>
      </c>
      <c r="J76" s="118">
        <v>646</v>
      </c>
      <c r="K76" s="118">
        <v>714</v>
      </c>
      <c r="L76" s="118">
        <v>1010</v>
      </c>
      <c r="M76" s="142">
        <v>825</v>
      </c>
      <c r="N76" s="117"/>
      <c r="O76" s="126"/>
      <c r="P76" s="126"/>
      <c r="Q76" s="126"/>
      <c r="R76" s="126"/>
      <c r="S76" s="126"/>
    </row>
    <row r="77" spans="1:19" s="65" customFormat="1" ht="15">
      <c r="A77" s="17"/>
      <c r="B77" s="17"/>
      <c r="C77" s="17"/>
      <c r="D77" s="115"/>
      <c r="E77" s="115"/>
      <c r="F77" s="11" t="s">
        <v>226</v>
      </c>
      <c r="G77" s="11"/>
      <c r="H77" s="11" t="s">
        <v>230</v>
      </c>
      <c r="I77" s="118">
        <v>1</v>
      </c>
      <c r="J77" s="118">
        <v>2</v>
      </c>
      <c r="K77" s="118">
        <v>0</v>
      </c>
      <c r="L77" s="118">
        <v>2</v>
      </c>
      <c r="M77" s="142">
        <v>3</v>
      </c>
      <c r="N77" s="117"/>
      <c r="O77" s="126"/>
      <c r="P77" s="126"/>
      <c r="Q77" s="126"/>
      <c r="R77" s="126"/>
      <c r="S77" s="126"/>
    </row>
    <row r="78" spans="1:19" s="65" customFormat="1" ht="15">
      <c r="A78" s="17"/>
      <c r="B78" s="17"/>
      <c r="C78" s="17"/>
      <c r="D78" s="115"/>
      <c r="E78" s="115"/>
      <c r="F78" s="11" t="s">
        <v>227</v>
      </c>
      <c r="G78" s="11"/>
      <c r="H78" s="11" t="s">
        <v>230</v>
      </c>
      <c r="I78" s="118">
        <v>0</v>
      </c>
      <c r="J78" s="118">
        <v>2</v>
      </c>
      <c r="K78" s="118">
        <v>0</v>
      </c>
      <c r="L78" s="118">
        <v>1</v>
      </c>
      <c r="M78" s="142">
        <v>3</v>
      </c>
      <c r="N78" s="117"/>
      <c r="O78" s="126"/>
      <c r="P78" s="126"/>
      <c r="Q78" s="126"/>
      <c r="R78" s="126"/>
      <c r="S78" s="126"/>
    </row>
    <row r="79" spans="1:19" s="65" customFormat="1" ht="15">
      <c r="A79" s="17"/>
      <c r="B79" s="17"/>
      <c r="C79" s="17"/>
      <c r="D79" s="115"/>
      <c r="E79" s="115"/>
      <c r="F79" s="11" t="s">
        <v>228</v>
      </c>
      <c r="G79" s="11"/>
      <c r="H79" s="11" t="s">
        <v>230</v>
      </c>
      <c r="I79" s="118">
        <v>3</v>
      </c>
      <c r="J79" s="118">
        <v>5</v>
      </c>
      <c r="K79" s="118">
        <v>2</v>
      </c>
      <c r="L79" s="118">
        <v>3</v>
      </c>
      <c r="M79" s="142">
        <v>4</v>
      </c>
      <c r="N79" s="117"/>
      <c r="O79" s="126"/>
      <c r="P79" s="126"/>
      <c r="Q79" s="126"/>
      <c r="R79" s="126"/>
      <c r="S79" s="126"/>
    </row>
    <row r="80" spans="1:19" s="65" customFormat="1" ht="15">
      <c r="A80" s="17"/>
      <c r="B80" s="17"/>
      <c r="C80" s="17"/>
      <c r="D80" s="115"/>
      <c r="E80" s="115"/>
      <c r="F80" s="11" t="s">
        <v>229</v>
      </c>
      <c r="G80" s="11"/>
      <c r="H80" s="11" t="s">
        <v>230</v>
      </c>
      <c r="I80" s="118">
        <v>0</v>
      </c>
      <c r="J80" s="118">
        <v>0</v>
      </c>
      <c r="K80" s="118">
        <v>0</v>
      </c>
      <c r="L80" s="118">
        <v>0</v>
      </c>
      <c r="M80" s="142">
        <v>0</v>
      </c>
      <c r="N80" s="117"/>
      <c r="O80" s="126"/>
      <c r="P80" s="126"/>
      <c r="Q80" s="126"/>
      <c r="R80" s="126"/>
      <c r="S80" s="126"/>
    </row>
    <row r="81" spans="1:19" s="65" customFormat="1" ht="15">
      <c r="A81" s="17"/>
      <c r="B81" s="17"/>
      <c r="C81" s="17"/>
      <c r="D81" s="115"/>
      <c r="E81" s="115"/>
      <c r="F81" s="11" t="s">
        <v>68</v>
      </c>
      <c r="G81" s="11"/>
      <c r="H81" s="11" t="s">
        <v>106</v>
      </c>
      <c r="I81" s="118">
        <v>351</v>
      </c>
      <c r="J81" s="118">
        <v>548</v>
      </c>
      <c r="K81" s="118">
        <v>488</v>
      </c>
      <c r="L81" s="118">
        <v>654</v>
      </c>
      <c r="M81" s="142">
        <v>636</v>
      </c>
      <c r="N81" s="117"/>
      <c r="O81" s="126"/>
      <c r="P81" s="126"/>
      <c r="Q81" s="126"/>
      <c r="R81" s="126"/>
      <c r="S81" s="126"/>
    </row>
    <row r="82" spans="1:19" s="65" customFormat="1" ht="15">
      <c r="A82" s="17"/>
      <c r="B82" s="17"/>
      <c r="C82" s="17"/>
      <c r="D82" s="115"/>
      <c r="E82" s="115"/>
      <c r="F82" s="11"/>
      <c r="G82" s="116"/>
      <c r="H82" s="115"/>
      <c r="I82" s="11"/>
      <c r="J82" s="11"/>
      <c r="K82" s="11"/>
      <c r="L82" s="11"/>
      <c r="M82" s="100"/>
    </row>
    <row r="83" spans="1:19" s="32" customFormat="1" ht="18">
      <c r="B83" s="16" t="s">
        <v>101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02"/>
      <c r="N83" s="15"/>
    </row>
    <row r="84" spans="1:19">
      <c r="M84" s="100"/>
    </row>
    <row r="85" spans="1:19">
      <c r="M85" s="100"/>
    </row>
    <row r="86" spans="1:19">
      <c r="M86" s="100"/>
    </row>
    <row r="87" spans="1:19">
      <c r="M87" s="100"/>
    </row>
    <row r="88" spans="1:19">
      <c r="M88" s="100"/>
    </row>
  </sheetData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BE5C-3AD4-4307-97D6-F7D5060472EF}">
  <sheetPr codeName="Sheet11">
    <tabColor theme="4"/>
    <pageSetUpPr autoPageBreaks="0"/>
  </sheetPr>
  <dimension ref="A1:O62"/>
  <sheetViews>
    <sheetView zoomScaleNormal="100" workbookViewId="0"/>
  </sheetViews>
  <sheetFormatPr defaultColWidth="14" defaultRowHeight="14.25"/>
  <cols>
    <col min="1" max="1" width="14.42578125" style="11" customWidth="1"/>
    <col min="2" max="3" width="1.42578125" style="11" customWidth="1"/>
    <col min="4" max="4" width="31.5703125" style="11" customWidth="1"/>
    <col min="5" max="5" width="59.42578125" style="11" bestFit="1" customWidth="1"/>
    <col min="6" max="7" width="30.42578125" style="11" customWidth="1"/>
    <col min="8" max="8" width="25.5703125" style="11" customWidth="1"/>
    <col min="9" max="9" width="15.5703125" style="11" customWidth="1"/>
    <col min="10" max="32" width="18.42578125" style="11" customWidth="1"/>
    <col min="33" max="39" width="14" style="11"/>
    <col min="40" max="47" width="18.42578125" style="11" customWidth="1"/>
    <col min="48" max="48" width="14" style="11"/>
    <col min="49" max="56" width="18.42578125" style="11" customWidth="1"/>
    <col min="57" max="16384" width="14" style="11"/>
  </cols>
  <sheetData>
    <row r="1" spans="1:14" s="2" customFormat="1" ht="26.25">
      <c r="A1" s="1" t="s">
        <v>41</v>
      </c>
      <c r="B1" s="3"/>
      <c r="F1" s="4" t="s">
        <v>1</v>
      </c>
      <c r="G1" s="4"/>
      <c r="H1" s="4"/>
      <c r="L1" s="3"/>
    </row>
    <row r="2" spans="1:14" s="2" customFormat="1" ht="26.25">
      <c r="A2" s="4" t="s">
        <v>31</v>
      </c>
      <c r="B2" s="3"/>
    </row>
    <row r="3" spans="1:14" s="2" customFormat="1" ht="26.25">
      <c r="A3" s="4">
        <v>2025</v>
      </c>
      <c r="B3" s="4"/>
      <c r="C3" s="4"/>
      <c r="D3" s="4"/>
    </row>
    <row r="4" spans="1:14" s="5" customFormat="1" ht="27" thickBot="1">
      <c r="A4" s="106" t="s">
        <v>165</v>
      </c>
      <c r="B4" s="6"/>
    </row>
    <row r="5" spans="1:14" ht="15.75">
      <c r="A5" s="32"/>
      <c r="B5" s="33"/>
      <c r="C5" s="33"/>
      <c r="D5" s="9"/>
      <c r="E5" s="9"/>
      <c r="F5" s="34"/>
      <c r="G5" s="34"/>
      <c r="H5" s="34"/>
      <c r="I5" s="32"/>
      <c r="J5" s="35" t="s">
        <v>2</v>
      </c>
      <c r="K5" s="36"/>
      <c r="L5" s="36"/>
      <c r="M5" s="36"/>
      <c r="N5" s="37"/>
    </row>
    <row r="6" spans="1:14" ht="15.75">
      <c r="A6" s="32"/>
      <c r="B6" s="33"/>
      <c r="C6" s="33"/>
      <c r="D6" s="21" t="s">
        <v>21</v>
      </c>
      <c r="E6" s="21" t="s">
        <v>102</v>
      </c>
      <c r="F6" s="38" t="s">
        <v>103</v>
      </c>
      <c r="G6" s="38" t="s">
        <v>37</v>
      </c>
      <c r="H6" s="38" t="s">
        <v>38</v>
      </c>
      <c r="I6" s="39" t="s">
        <v>23</v>
      </c>
      <c r="J6" s="40">
        <v>2022</v>
      </c>
      <c r="K6" s="41">
        <v>2023</v>
      </c>
      <c r="L6" s="41">
        <v>2024</v>
      </c>
      <c r="M6" s="41">
        <v>2025</v>
      </c>
      <c r="N6" s="42">
        <v>2026</v>
      </c>
    </row>
    <row r="8" spans="1:14" s="62" customFormat="1" ht="18">
      <c r="B8" s="16" t="s">
        <v>166</v>
      </c>
    </row>
    <row r="9" spans="1:14" s="49" customFormat="1">
      <c r="I9" s="51"/>
      <c r="L9" s="13"/>
      <c r="M9" s="52"/>
      <c r="N9" s="51"/>
    </row>
    <row r="10" spans="1:14" s="61" customFormat="1" ht="15.75">
      <c r="A10" s="59"/>
      <c r="B10" s="60" t="s">
        <v>167</v>
      </c>
      <c r="C10" s="60"/>
      <c r="D10" s="60"/>
    </row>
    <row r="11" spans="1:14" s="49" customFormat="1">
      <c r="I11" s="51"/>
      <c r="L11" s="13"/>
      <c r="M11" s="52"/>
      <c r="N11" s="51"/>
    </row>
    <row r="12" spans="1:14" s="19" customFormat="1" ht="15">
      <c r="A12" s="49"/>
      <c r="B12" s="49"/>
      <c r="C12" s="20" t="s">
        <v>105</v>
      </c>
      <c r="D12" s="20"/>
    </row>
    <row r="13" spans="1:14" s="43" customFormat="1" ht="13.5" customHeight="1">
      <c r="F13" s="32"/>
      <c r="G13" s="32"/>
      <c r="H13" s="32"/>
      <c r="I13" s="45"/>
      <c r="J13" s="122"/>
      <c r="K13" s="122"/>
      <c r="L13" s="122"/>
      <c r="M13" s="122"/>
      <c r="N13" s="45"/>
    </row>
    <row r="14" spans="1:14" s="43" customFormat="1" ht="13.5" customHeight="1">
      <c r="E14" s="43" t="s">
        <v>65</v>
      </c>
      <c r="F14" s="32" t="s">
        <v>168</v>
      </c>
      <c r="G14" s="32" t="s">
        <v>169</v>
      </c>
      <c r="H14" s="32"/>
      <c r="I14" s="45" t="s">
        <v>106</v>
      </c>
      <c r="J14" s="144">
        <v>4146693</v>
      </c>
      <c r="K14" s="144">
        <v>4149552</v>
      </c>
      <c r="L14" s="144">
        <v>4150792</v>
      </c>
      <c r="M14" s="144">
        <v>4149361</v>
      </c>
      <c r="N14" s="144">
        <v>0</v>
      </c>
    </row>
    <row r="15" spans="1:14" s="43" customFormat="1" ht="13.5" customHeight="1">
      <c r="E15" s="43" t="s">
        <v>65</v>
      </c>
      <c r="F15" s="32" t="s">
        <v>170</v>
      </c>
      <c r="G15" s="32" t="s">
        <v>169</v>
      </c>
      <c r="H15" s="32"/>
      <c r="I15" s="45" t="s">
        <v>106</v>
      </c>
      <c r="J15" s="145">
        <v>4021223</v>
      </c>
      <c r="K15" s="145">
        <v>4020790</v>
      </c>
      <c r="L15" s="145">
        <v>4020111</v>
      </c>
      <c r="M15" s="145">
        <v>4018241</v>
      </c>
      <c r="N15" s="145"/>
    </row>
    <row r="16" spans="1:14" s="43" customFormat="1" ht="13.5" customHeight="1">
      <c r="E16" s="43" t="s">
        <v>65</v>
      </c>
      <c r="F16" s="32" t="s">
        <v>171</v>
      </c>
      <c r="G16" s="32" t="s">
        <v>169</v>
      </c>
      <c r="H16" s="32"/>
      <c r="I16" s="45" t="s">
        <v>106</v>
      </c>
      <c r="J16" s="145">
        <v>125470</v>
      </c>
      <c r="K16" s="145">
        <v>128762</v>
      </c>
      <c r="L16" s="145">
        <v>130681</v>
      </c>
      <c r="M16" s="145">
        <v>131120</v>
      </c>
      <c r="N16" s="145"/>
    </row>
    <row r="17" spans="1:15" s="43" customFormat="1" ht="13.5" customHeight="1">
      <c r="E17" s="43" t="s">
        <v>172</v>
      </c>
      <c r="F17" s="32" t="s">
        <v>173</v>
      </c>
      <c r="G17" s="32" t="s">
        <v>174</v>
      </c>
      <c r="H17" s="32"/>
      <c r="I17" s="45" t="s">
        <v>175</v>
      </c>
      <c r="J17" s="145">
        <v>50147.611148099611</v>
      </c>
      <c r="K17" s="145">
        <v>50177.995423099856</v>
      </c>
      <c r="L17" s="145">
        <v>50211.5606166</v>
      </c>
      <c r="M17" s="144">
        <v>50263.60569469961</v>
      </c>
      <c r="N17" s="146"/>
    </row>
    <row r="18" spans="1:15" s="43" customFormat="1" ht="13.5" customHeight="1">
      <c r="F18" s="32"/>
      <c r="G18" s="32"/>
      <c r="H18" s="32"/>
      <c r="I18" s="45"/>
      <c r="L18" s="13"/>
      <c r="M18" s="44"/>
      <c r="N18" s="45"/>
    </row>
    <row r="19" spans="1:15" s="19" customFormat="1" ht="15">
      <c r="A19" s="49"/>
      <c r="B19" s="49"/>
      <c r="C19" s="20" t="s">
        <v>176</v>
      </c>
      <c r="D19" s="20"/>
    </row>
    <row r="20" spans="1:15" s="43" customFormat="1" ht="13.35" customHeight="1">
      <c r="F20" s="32"/>
      <c r="G20" s="32"/>
      <c r="H20" s="32"/>
      <c r="I20" s="45"/>
      <c r="L20" s="13"/>
      <c r="M20" s="44"/>
      <c r="N20" s="45"/>
    </row>
    <row r="21" spans="1:15" s="43" customFormat="1" ht="13.35" customHeight="1">
      <c r="E21" s="43" t="s">
        <v>176</v>
      </c>
      <c r="F21" s="32" t="s">
        <v>177</v>
      </c>
      <c r="G21" s="32"/>
      <c r="H21" s="32"/>
      <c r="I21" s="45" t="s">
        <v>178</v>
      </c>
      <c r="J21" s="154">
        <v>0.99999014304749523</v>
      </c>
      <c r="K21" s="154">
        <v>0.99998737214865685</v>
      </c>
      <c r="L21" s="154">
        <v>0.99998387123951582</v>
      </c>
      <c r="M21" s="154">
        <v>0.99998424568704303</v>
      </c>
      <c r="N21" s="154">
        <v>1</v>
      </c>
      <c r="O21" s="79"/>
    </row>
    <row r="22" spans="1:15">
      <c r="E22" s="11" t="s">
        <v>179</v>
      </c>
      <c r="F22" s="11" t="s">
        <v>180</v>
      </c>
      <c r="G22" s="11" t="s">
        <v>181</v>
      </c>
      <c r="H22" s="11" t="s">
        <v>182</v>
      </c>
      <c r="I22" s="11" t="s">
        <v>106</v>
      </c>
      <c r="J22" s="147">
        <v>14660</v>
      </c>
      <c r="K22" s="147">
        <v>17779</v>
      </c>
      <c r="L22" s="147">
        <v>17039</v>
      </c>
      <c r="M22" s="147">
        <v>17224</v>
      </c>
      <c r="N22" s="147">
        <v>0</v>
      </c>
      <c r="O22" s="69"/>
    </row>
    <row r="23" spans="1:15" s="43" customFormat="1" ht="13.5" customHeight="1">
      <c r="E23" s="11" t="s">
        <v>179</v>
      </c>
      <c r="F23" s="11" t="s">
        <v>180</v>
      </c>
      <c r="G23" s="11" t="s">
        <v>181</v>
      </c>
      <c r="H23" s="32" t="s">
        <v>183</v>
      </c>
      <c r="I23" s="45" t="s">
        <v>178</v>
      </c>
      <c r="J23" s="154">
        <v>3.535347323758957E-3</v>
      </c>
      <c r="K23" s="154">
        <v>4.2845589114198354E-3</v>
      </c>
      <c r="L23" s="154">
        <v>4.1049997205352615E-3</v>
      </c>
      <c r="M23" s="154">
        <v>4.1510005998513988E-3</v>
      </c>
      <c r="N23" s="154">
        <v>0</v>
      </c>
      <c r="O23" s="79"/>
    </row>
    <row r="24" spans="1:15" s="43" customFormat="1" ht="13.5" customHeight="1">
      <c r="E24" s="11" t="s">
        <v>179</v>
      </c>
      <c r="F24" s="11" t="s">
        <v>180</v>
      </c>
      <c r="G24" s="11" t="s">
        <v>181</v>
      </c>
      <c r="H24" s="32" t="s">
        <v>184</v>
      </c>
      <c r="I24" s="45" t="s">
        <v>106</v>
      </c>
      <c r="J24" s="147">
        <v>1464.28310707367</v>
      </c>
      <c r="K24" s="147">
        <v>1548.5636494364601</v>
      </c>
      <c r="L24" s="147">
        <v>2064.8016673510638</v>
      </c>
      <c r="M24" s="147">
        <v>1995.1562383880539</v>
      </c>
      <c r="N24" s="147">
        <v>0</v>
      </c>
      <c r="O24" s="79"/>
    </row>
    <row r="25" spans="1:15" s="43" customFormat="1" ht="13.5" customHeight="1">
      <c r="E25" s="43" t="s">
        <v>185</v>
      </c>
      <c r="F25" s="32"/>
      <c r="G25" s="32" t="s">
        <v>186</v>
      </c>
      <c r="H25" s="32" t="s">
        <v>187</v>
      </c>
      <c r="I25" s="45"/>
      <c r="J25" s="145" t="s">
        <v>233</v>
      </c>
      <c r="K25" s="145" t="s">
        <v>233</v>
      </c>
      <c r="L25" s="145" t="s">
        <v>234</v>
      </c>
      <c r="M25" s="148" t="s">
        <v>235</v>
      </c>
      <c r="N25" s="171"/>
      <c r="O25" s="79"/>
    </row>
    <row r="26" spans="1:15" s="43" customFormat="1" ht="13.5" customHeight="1">
      <c r="F26" s="32"/>
      <c r="G26" s="32"/>
      <c r="H26" s="32"/>
      <c r="I26" s="45"/>
      <c r="J26" s="79"/>
      <c r="K26" s="79"/>
      <c r="L26" s="71"/>
      <c r="M26" s="44"/>
      <c r="N26" s="44"/>
      <c r="O26" s="79"/>
    </row>
    <row r="27" spans="1:15" s="61" customFormat="1" ht="15.75">
      <c r="A27" s="59"/>
      <c r="B27" s="60" t="s">
        <v>188</v>
      </c>
      <c r="C27" s="60"/>
      <c r="D27" s="60"/>
      <c r="J27" s="172"/>
      <c r="K27" s="172"/>
      <c r="L27" s="172"/>
      <c r="M27" s="172"/>
      <c r="N27" s="172"/>
      <c r="O27" s="172"/>
    </row>
    <row r="28" spans="1:15" s="49" customFormat="1">
      <c r="I28" s="51"/>
      <c r="J28" s="173"/>
      <c r="K28" s="173"/>
      <c r="L28" s="71"/>
      <c r="M28" s="52"/>
      <c r="N28" s="52"/>
      <c r="O28" s="173"/>
    </row>
    <row r="29" spans="1:15" s="49" customFormat="1">
      <c r="A29" s="49" t="s">
        <v>189</v>
      </c>
      <c r="I29" s="51"/>
      <c r="J29" s="173"/>
      <c r="K29" s="173"/>
      <c r="L29" s="71"/>
      <c r="M29" s="52"/>
      <c r="N29" s="52"/>
      <c r="O29" s="173"/>
    </row>
    <row r="30" spans="1:15" s="43" customFormat="1" ht="13.5" customHeight="1">
      <c r="E30" s="43" t="s">
        <v>190</v>
      </c>
      <c r="F30" s="32" t="s">
        <v>191</v>
      </c>
      <c r="G30" s="32" t="s">
        <v>192</v>
      </c>
      <c r="H30" s="32"/>
      <c r="I30" s="45" t="s">
        <v>106</v>
      </c>
      <c r="J30" s="145">
        <v>9.3346213292117461</v>
      </c>
      <c r="K30" s="145">
        <v>9.4265979381443294</v>
      </c>
      <c r="L30" s="145">
        <v>9.5870479394449113</v>
      </c>
      <c r="M30" s="149">
        <v>9.7159776536312847</v>
      </c>
      <c r="N30" s="174"/>
      <c r="O30" s="79"/>
    </row>
    <row r="31" spans="1:15" s="43" customFormat="1" ht="13.5" customHeight="1">
      <c r="E31" s="43" t="s">
        <v>193</v>
      </c>
      <c r="F31" s="32" t="s">
        <v>191</v>
      </c>
      <c r="G31" s="32" t="s">
        <v>194</v>
      </c>
      <c r="H31" s="32"/>
      <c r="I31" s="45" t="s">
        <v>106</v>
      </c>
      <c r="J31" s="145">
        <v>9.0825335892514403</v>
      </c>
      <c r="K31" s="145">
        <v>8.881478334749362</v>
      </c>
      <c r="L31" s="145">
        <v>8.991953509164059</v>
      </c>
      <c r="M31" s="149">
        <v>8.9511215266153332</v>
      </c>
      <c r="N31" s="174"/>
      <c r="O31" s="79"/>
    </row>
    <row r="32" spans="1:15" s="43" customFormat="1" ht="13.5" customHeight="1">
      <c r="E32" s="43" t="s">
        <v>195</v>
      </c>
      <c r="F32" s="32" t="s">
        <v>191</v>
      </c>
      <c r="G32" s="32" t="s">
        <v>196</v>
      </c>
      <c r="H32" s="32"/>
      <c r="I32" s="45" t="s">
        <v>106</v>
      </c>
      <c r="J32" s="145">
        <v>8.6693790149892926</v>
      </c>
      <c r="K32" s="145">
        <v>8.7446314567614625</v>
      </c>
      <c r="L32" s="145">
        <v>8.9968329374505149</v>
      </c>
      <c r="M32" s="149">
        <v>9.1842105263157894</v>
      </c>
      <c r="N32" s="174"/>
      <c r="O32" s="79"/>
    </row>
    <row r="33" spans="2:15" s="43" customFormat="1" ht="13.5" customHeight="1">
      <c r="E33" s="43" t="s">
        <v>197</v>
      </c>
      <c r="F33" s="32" t="s">
        <v>198</v>
      </c>
      <c r="G33" s="32" t="s">
        <v>199</v>
      </c>
      <c r="H33" s="32"/>
      <c r="I33" s="45" t="s">
        <v>106</v>
      </c>
      <c r="J33" s="149">
        <v>3.165</v>
      </c>
      <c r="K33" s="149">
        <v>4.7365038560411303</v>
      </c>
      <c r="L33" s="149">
        <v>3.610223642172524</v>
      </c>
      <c r="M33" s="149">
        <v>1.8585622443015779</v>
      </c>
      <c r="N33" s="174"/>
      <c r="O33" s="79"/>
    </row>
    <row r="34" spans="2:15" s="43" customFormat="1" ht="13.5" customHeight="1">
      <c r="F34" s="32"/>
      <c r="G34" s="32"/>
      <c r="H34" s="32"/>
      <c r="I34" s="45"/>
      <c r="J34" s="79"/>
      <c r="K34" s="79"/>
      <c r="L34" s="71"/>
      <c r="M34" s="44"/>
      <c r="N34" s="44"/>
      <c r="O34" s="79"/>
    </row>
    <row r="35" spans="2:15" s="61" customFormat="1" ht="15.75">
      <c r="B35" s="60" t="s">
        <v>200</v>
      </c>
      <c r="C35" s="60"/>
      <c r="D35" s="60"/>
      <c r="J35" s="172"/>
      <c r="K35" s="172"/>
      <c r="L35" s="172"/>
      <c r="M35" s="172"/>
      <c r="N35" s="172"/>
      <c r="O35" s="172"/>
    </row>
    <row r="36" spans="2:15" s="49" customFormat="1">
      <c r="I36" s="51"/>
      <c r="J36" s="173"/>
      <c r="K36" s="173"/>
      <c r="L36" s="71"/>
      <c r="M36" s="52"/>
      <c r="N36" s="52"/>
      <c r="O36" s="173"/>
    </row>
    <row r="37" spans="2:15" s="43" customFormat="1" ht="13.5" customHeight="1">
      <c r="E37" s="43" t="s">
        <v>201</v>
      </c>
      <c r="F37" s="32"/>
      <c r="G37" s="32" t="s">
        <v>202</v>
      </c>
      <c r="H37" s="32"/>
      <c r="I37" s="45" t="s">
        <v>178</v>
      </c>
      <c r="J37" s="150">
        <v>0.98402107111501314</v>
      </c>
      <c r="K37" s="150">
        <v>0.98345883224293296</v>
      </c>
      <c r="L37" s="150">
        <v>0.994413407821229</v>
      </c>
      <c r="M37" s="175">
        <v>0.99327479917803096</v>
      </c>
      <c r="N37" s="174"/>
      <c r="O37" s="79"/>
    </row>
    <row r="38" spans="2:15" s="43" customFormat="1" ht="13.5" customHeight="1">
      <c r="E38" s="43" t="s">
        <v>203</v>
      </c>
      <c r="F38" s="32"/>
      <c r="G38" s="32" t="s">
        <v>202</v>
      </c>
      <c r="H38" s="32"/>
      <c r="I38" s="45" t="s">
        <v>178</v>
      </c>
      <c r="J38" s="150">
        <v>0.9921312202150061</v>
      </c>
      <c r="K38" s="150">
        <v>0.98330761677654654</v>
      </c>
      <c r="L38" s="150">
        <v>0.95870554525535145</v>
      </c>
      <c r="M38" s="175">
        <v>0.95559949667445621</v>
      </c>
      <c r="N38" s="174"/>
      <c r="O38" s="79"/>
    </row>
    <row r="39" spans="2:15" s="43" customFormat="1" ht="13.5" customHeight="1">
      <c r="F39" s="32"/>
      <c r="G39" s="32"/>
      <c r="H39" s="32"/>
      <c r="I39" s="45"/>
      <c r="J39" s="79"/>
      <c r="K39" s="79"/>
      <c r="L39" s="71"/>
      <c r="M39" s="44"/>
      <c r="N39" s="44"/>
      <c r="O39" s="79"/>
    </row>
    <row r="40" spans="2:15" s="61" customFormat="1" ht="15.75">
      <c r="B40" s="60" t="s">
        <v>204</v>
      </c>
      <c r="C40" s="60"/>
      <c r="D40" s="60"/>
      <c r="J40" s="172"/>
      <c r="K40" s="172"/>
      <c r="L40" s="172"/>
      <c r="M40" s="172"/>
      <c r="N40" s="172"/>
      <c r="O40" s="172"/>
    </row>
    <row r="41" spans="2:15" s="49" customFormat="1">
      <c r="I41" s="51"/>
      <c r="J41" s="173"/>
      <c r="K41" s="173"/>
      <c r="L41" s="71"/>
      <c r="M41" s="52"/>
      <c r="N41" s="52"/>
      <c r="O41" s="173"/>
    </row>
    <row r="42" spans="2:15" s="43" customFormat="1" ht="13.5" customHeight="1">
      <c r="E42" s="43" t="s">
        <v>205</v>
      </c>
      <c r="F42" s="32" t="s">
        <v>27</v>
      </c>
      <c r="G42" s="32" t="s">
        <v>202</v>
      </c>
      <c r="H42" s="32"/>
      <c r="I42" s="11" t="s">
        <v>106</v>
      </c>
      <c r="J42" s="151">
        <v>375</v>
      </c>
      <c r="K42" s="151">
        <v>204</v>
      </c>
      <c r="L42" s="151">
        <v>37</v>
      </c>
      <c r="M42" s="151">
        <v>15</v>
      </c>
      <c r="N42" s="151">
        <v>15</v>
      </c>
      <c r="O42" s="79"/>
    </row>
    <row r="43" spans="2:15" s="43" customFormat="1" ht="13.5" customHeight="1">
      <c r="C43" s="85"/>
      <c r="E43" s="43" t="s">
        <v>206</v>
      </c>
      <c r="F43" s="32" t="s">
        <v>207</v>
      </c>
      <c r="G43" s="32" t="s">
        <v>208</v>
      </c>
      <c r="H43" s="32"/>
      <c r="I43" s="45" t="s">
        <v>178</v>
      </c>
      <c r="J43" s="150">
        <v>5.7879302361475538E-2</v>
      </c>
      <c r="K43" s="150">
        <v>9.6580483736447037E-2</v>
      </c>
      <c r="L43" s="150">
        <v>0.10275229357798166</v>
      </c>
      <c r="M43" s="176">
        <v>0.10525437864887406</v>
      </c>
      <c r="N43" s="177"/>
      <c r="O43" s="79"/>
    </row>
    <row r="44" spans="2:15" s="43" customFormat="1" ht="13.5" customHeight="1">
      <c r="F44" s="32"/>
      <c r="G44" s="32"/>
      <c r="H44" s="32"/>
      <c r="I44" s="45"/>
      <c r="J44" s="178"/>
      <c r="K44" s="178"/>
      <c r="L44" s="179"/>
      <c r="M44" s="152"/>
      <c r="N44" s="44"/>
      <c r="O44" s="79"/>
    </row>
    <row r="45" spans="2:15" s="61" customFormat="1" ht="13.5" customHeight="1">
      <c r="B45" s="60" t="s">
        <v>209</v>
      </c>
      <c r="C45" s="60"/>
      <c r="D45" s="60"/>
      <c r="J45" s="172"/>
      <c r="K45" s="172"/>
      <c r="L45" s="172"/>
      <c r="M45" s="172"/>
      <c r="N45" s="172"/>
      <c r="O45" s="172"/>
    </row>
    <row r="46" spans="2:15" s="43" customFormat="1" ht="13.5" customHeight="1">
      <c r="F46" s="32"/>
      <c r="G46" s="32"/>
      <c r="H46" s="32"/>
      <c r="I46" s="45"/>
      <c r="J46" s="79"/>
      <c r="K46" s="79"/>
      <c r="L46" s="71"/>
      <c r="M46" s="44"/>
      <c r="N46" s="44"/>
      <c r="O46" s="79"/>
    </row>
    <row r="47" spans="2:15" s="43" customFormat="1" ht="13.5" customHeight="1">
      <c r="E47" s="43" t="s">
        <v>210</v>
      </c>
      <c r="F47" s="32" t="s">
        <v>211</v>
      </c>
      <c r="G47" s="32" t="s">
        <v>212</v>
      </c>
      <c r="H47" s="32"/>
      <c r="I47" s="45" t="s">
        <v>178</v>
      </c>
      <c r="J47" s="153">
        <v>0.97890626980706341</v>
      </c>
      <c r="K47" s="153">
        <v>0.91856606957572717</v>
      </c>
      <c r="L47" s="153">
        <v>0.9838541207857745</v>
      </c>
      <c r="M47" s="153">
        <v>0.98031629346617011</v>
      </c>
      <c r="N47" s="83" t="s">
        <v>232</v>
      </c>
      <c r="O47" s="79"/>
    </row>
    <row r="48" spans="2:15" s="43" customFormat="1" ht="13.5" customHeight="1">
      <c r="E48" s="43" t="s">
        <v>213</v>
      </c>
      <c r="F48" s="32" t="s">
        <v>211</v>
      </c>
      <c r="G48" s="32" t="s">
        <v>212</v>
      </c>
      <c r="H48" s="32"/>
      <c r="I48" s="45" t="s">
        <v>178</v>
      </c>
      <c r="J48" s="153">
        <v>0.98936818206988209</v>
      </c>
      <c r="K48" s="153">
        <v>0.92936159214267255</v>
      </c>
      <c r="L48" s="153">
        <v>0.98901701053032831</v>
      </c>
      <c r="M48" s="153">
        <v>0.98554591434272187</v>
      </c>
      <c r="N48" s="83" t="s">
        <v>232</v>
      </c>
      <c r="O48" s="79"/>
    </row>
    <row r="49" spans="2:15">
      <c r="J49" s="69"/>
      <c r="K49" s="69"/>
      <c r="L49" s="69"/>
      <c r="M49" s="69"/>
      <c r="N49" s="69"/>
      <c r="O49" s="69"/>
    </row>
    <row r="50" spans="2:15" s="61" customFormat="1" ht="15.75">
      <c r="B50" s="60" t="s">
        <v>214</v>
      </c>
      <c r="C50" s="60"/>
      <c r="D50" s="60"/>
      <c r="J50" s="172"/>
      <c r="K50" s="172"/>
      <c r="L50" s="172"/>
      <c r="M50" s="172"/>
      <c r="N50" s="172"/>
      <c r="O50" s="172"/>
    </row>
    <row r="51" spans="2:15" s="49" customFormat="1">
      <c r="I51" s="51"/>
      <c r="J51" s="173"/>
      <c r="K51" s="173"/>
      <c r="L51" s="71"/>
      <c r="M51" s="52"/>
      <c r="N51" s="52"/>
      <c r="O51" s="173"/>
    </row>
    <row r="52" spans="2:15" s="43" customFormat="1" ht="13.5" customHeight="1">
      <c r="E52" s="43" t="s">
        <v>215</v>
      </c>
      <c r="F52" s="32" t="s">
        <v>216</v>
      </c>
      <c r="G52" s="32" t="s">
        <v>208</v>
      </c>
      <c r="H52" s="32"/>
      <c r="I52" s="11" t="s">
        <v>106</v>
      </c>
      <c r="J52" s="107">
        <v>-10.034477137896602</v>
      </c>
      <c r="K52" s="107">
        <v>-15.397712058959826</v>
      </c>
      <c r="L52" s="107">
        <v>-19.218299888220258</v>
      </c>
      <c r="M52" s="107">
        <v>21.367480984142617</v>
      </c>
      <c r="N52" s="107">
        <v>0</v>
      </c>
      <c r="O52" s="79"/>
    </row>
    <row r="53" spans="2:15" s="43" customFormat="1" ht="13.5" customHeight="1">
      <c r="E53" s="43" t="s">
        <v>217</v>
      </c>
      <c r="F53" s="32" t="s">
        <v>218</v>
      </c>
      <c r="G53" s="32" t="s">
        <v>208</v>
      </c>
      <c r="H53" s="32"/>
      <c r="I53" s="45" t="s">
        <v>178</v>
      </c>
      <c r="J53" s="82">
        <v>2.1471084690330631E-2</v>
      </c>
      <c r="K53" s="82">
        <v>5.4418050945968771E-2</v>
      </c>
      <c r="L53" s="82">
        <v>9.5540048518295173E-2</v>
      </c>
      <c r="M53" s="82">
        <v>4.9819380911519981E-2</v>
      </c>
      <c r="N53" s="174"/>
      <c r="O53" s="79"/>
    </row>
    <row r="54" spans="2:15" s="43" customFormat="1">
      <c r="E54" s="43" t="s">
        <v>219</v>
      </c>
      <c r="F54" s="32" t="s">
        <v>220</v>
      </c>
      <c r="G54" s="32" t="s">
        <v>208</v>
      </c>
      <c r="H54" s="32"/>
      <c r="I54" s="11" t="s">
        <v>106</v>
      </c>
      <c r="J54" s="58" t="s">
        <v>236</v>
      </c>
      <c r="K54" s="58" t="s">
        <v>236</v>
      </c>
      <c r="L54" s="58" t="s">
        <v>237</v>
      </c>
      <c r="M54" s="58" t="s">
        <v>236</v>
      </c>
      <c r="N54" s="174"/>
      <c r="O54" s="79"/>
    </row>
    <row r="55" spans="2:15" s="43" customFormat="1" ht="13.5" customHeight="1">
      <c r="F55" s="32"/>
      <c r="G55" s="32"/>
      <c r="H55" s="32"/>
      <c r="I55" s="45"/>
      <c r="J55" s="69"/>
      <c r="K55" s="79"/>
      <c r="L55" s="71"/>
      <c r="M55" s="44"/>
      <c r="N55" s="44"/>
      <c r="O55" s="79"/>
    </row>
    <row r="56" spans="2:15" s="61" customFormat="1" ht="15.75">
      <c r="B56" s="60" t="s">
        <v>221</v>
      </c>
      <c r="C56" s="60"/>
      <c r="D56" s="60"/>
      <c r="J56" s="172"/>
      <c r="K56" s="172"/>
      <c r="L56" s="172"/>
      <c r="M56" s="172"/>
      <c r="N56" s="172"/>
      <c r="O56" s="172"/>
    </row>
    <row r="57" spans="2:15" s="49" customFormat="1">
      <c r="I57" s="51"/>
      <c r="J57" s="173"/>
      <c r="K57" s="173"/>
      <c r="L57" s="71"/>
      <c r="M57" s="52"/>
      <c r="N57" s="52"/>
      <c r="O57" s="173"/>
    </row>
    <row r="58" spans="2:15" s="43" customFormat="1" ht="13.35" customHeight="1">
      <c r="E58" s="43" t="s">
        <v>222</v>
      </c>
      <c r="F58" s="32" t="s">
        <v>25</v>
      </c>
      <c r="G58" s="32" t="s">
        <v>223</v>
      </c>
      <c r="H58" s="32"/>
      <c r="I58" s="11" t="s">
        <v>25</v>
      </c>
      <c r="J58" s="90">
        <v>308.81601999864381</v>
      </c>
      <c r="K58" s="90">
        <v>346.92814883072953</v>
      </c>
      <c r="L58" s="90">
        <v>421.88903780152941</v>
      </c>
      <c r="M58" s="90">
        <v>520.59593680442742</v>
      </c>
      <c r="N58" s="180"/>
      <c r="O58" s="79"/>
    </row>
    <row r="59" spans="2:15" s="43" customFormat="1" ht="13.35" customHeight="1">
      <c r="E59" s="43" t="s">
        <v>224</v>
      </c>
      <c r="F59" s="32" t="s">
        <v>178</v>
      </c>
      <c r="G59" s="32" t="s">
        <v>208</v>
      </c>
      <c r="H59" s="32"/>
      <c r="I59" s="45" t="s">
        <v>178</v>
      </c>
      <c r="J59" s="82">
        <v>0.86257962819230849</v>
      </c>
      <c r="K59" s="82">
        <v>0.94687948113926312</v>
      </c>
      <c r="L59" s="82">
        <v>1.1282661140889496</v>
      </c>
      <c r="M59" s="82">
        <v>1.3703141209602516</v>
      </c>
      <c r="N59" s="180"/>
      <c r="O59" s="79"/>
    </row>
    <row r="60" spans="2:15" s="43" customFormat="1" ht="13.5" customHeight="1">
      <c r="E60" s="43" t="s">
        <v>225</v>
      </c>
      <c r="F60" s="32" t="s">
        <v>25</v>
      </c>
      <c r="G60" s="32" t="s">
        <v>208</v>
      </c>
      <c r="H60" s="32"/>
      <c r="I60" s="45" t="s">
        <v>25</v>
      </c>
      <c r="J60" s="90">
        <v>179.75924704596613</v>
      </c>
      <c r="K60" s="90">
        <v>296.0923856117663</v>
      </c>
      <c r="L60" s="90">
        <v>122.74839781168924</v>
      </c>
      <c r="M60" s="90">
        <v>139.23047178567231</v>
      </c>
      <c r="N60" s="180"/>
      <c r="O60" s="79"/>
    </row>
    <row r="61" spans="2:15" s="17" customFormat="1" ht="15">
      <c r="D61" s="47"/>
      <c r="E61" s="47"/>
      <c r="F61" s="48"/>
      <c r="G61" s="48"/>
      <c r="I61" s="47"/>
      <c r="J61" s="79"/>
      <c r="K61" s="79"/>
      <c r="L61" s="71"/>
      <c r="M61" s="44"/>
      <c r="N61" s="44"/>
      <c r="O61" s="181"/>
    </row>
    <row r="62" spans="2:15" s="15" customFormat="1" ht="18">
      <c r="B62" s="16" t="s">
        <v>101</v>
      </c>
    </row>
  </sheetData>
  <pageMargins left="0.7" right="0.7" top="0.75" bottom="0.75" header="0.3" footer="0.3"/>
  <pageSetup paperSize="9" orientation="portrait" r:id="rId1"/>
  <headerFooter>
    <oddHeader>&amp;L&amp;"Calibri"&amp;10&amp;K000000 Classified as Internal&amp;1#_x000D_&amp;C&amp;"Verdana,Regular"&amp;10&amp;K000000Internal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f156a3ad-9181-4530-8264-4e8b8264096b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f156a3ad-9181-4530-8264-4e8b8264096b">
      <Terms xmlns="http://schemas.microsoft.com/office/infopath/2007/PartnerControls"/>
    </lcf76f155ced4ddcb4097134ff3c332f>
  </documentManagement>
</p:properties>
</file>

<file path=customXml/item3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>
  <element uid="id_classification_nonbusiness" value=""/>
  <element uid="eaadb568-f939-47e9-ab90-f00bdd47735e" value=""/>
</sisl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873588E37B0A4194597A2F66084BCD" ma:contentTypeVersion="17" ma:contentTypeDescription="Create a new document." ma:contentTypeScope="" ma:versionID="c09278e2c64ac258b05f1fce8e22b523">
  <xsd:schema xmlns:xsd="http://www.w3.org/2001/XMLSchema" xmlns:xs="http://www.w3.org/2001/XMLSchema" xmlns:p="http://schemas.microsoft.com/office/2006/metadata/properties" xmlns:ns1="http://schemas.microsoft.com/sharepoint/v3" xmlns:ns2="f156a3ad-9181-4530-8264-4e8b8264096b" xmlns:ns3="6b15bdda-4276-4e9b-84e7-049af3a4d9fd" targetNamespace="http://schemas.microsoft.com/office/2006/metadata/properties" ma:root="true" ma:fieldsID="dfaec01a6d0b10e3afdbba1e47f2d38e" ns1:_="" ns2:_="" ns3:_="">
    <xsd:import namespace="http://schemas.microsoft.com/sharepoint/v3"/>
    <xsd:import namespace="f156a3ad-9181-4530-8264-4e8b8264096b"/>
    <xsd:import namespace="6b15bdda-4276-4e9b-84e7-049af3a4d9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6a3ad-9181-4530-8264-4e8b82640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14" nillable="true" ma:displayName="Comment" ma:description="Comment 1" ma:format="Dropdown" ma:internalName="Comment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b6cfc09-e60f-4204-a1c4-aa3fd7a65a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bdda-4276-4e9b-84e7-049af3a4d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2CE5FB-CBF8-4D73-AC0E-3686A03429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41F692-1162-4601-86FD-B9FF3A8C603D}">
  <ds:schemaRefs>
    <ds:schemaRef ds:uri="http://purl.org/dc/elements/1.1/"/>
    <ds:schemaRef ds:uri="http://schemas.microsoft.com/office/2006/metadata/properties"/>
    <ds:schemaRef ds:uri="6b15bdda-4276-4e9b-84e7-049af3a4d9fd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156a3ad-9181-4530-8264-4e8b8264096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238469-5A6B-4AA9-B8C5-3D2282E5C332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650B69AF-AA41-47F7-97A8-4506CBF38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56a3ad-9181-4530-8264-4e8b8264096b"/>
    <ds:schemaRef ds:uri="6b15bdda-4276-4e9b-84e7-049af3a4d9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1.01 Summary_Totex</vt:lpstr>
      <vt:lpstr>1.04 Summary_Reliability</vt:lpstr>
      <vt:lpstr>1.05 Summary_Workload </vt:lpstr>
      <vt:lpstr>1.06 Summary_PerfSnapshot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RIIO-GD2 Gas Distribution Reporting Template Version 1.19</dc:title>
  <dc:subject/>
  <dc:creator>Emily Sprake</dc:creator>
  <cp:keywords/>
  <dc:description/>
  <cp:lastModifiedBy>Helina Hill</cp:lastModifiedBy>
  <cp:revision/>
  <cp:lastPrinted>2025-02-19T10:29:32Z</cp:lastPrinted>
  <dcterms:created xsi:type="dcterms:W3CDTF">2020-09-24T10:50:45Z</dcterms:created>
  <dcterms:modified xsi:type="dcterms:W3CDTF">2025-07-31T12:57:19Z</dcterms:modified>
  <cp:category/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0x010100DD873588E37B0A4194597A2F66084BCD</vt:lpwstr>
  </property>
  <property fmtid="{D5CDD505-2E9C-101B-9397-08002B2CF9AE}" pid="3" name="BJSCc5a055b0-1bed-4579_x">
    <vt:lpwstr/>
  </property>
  <property fmtid="{D5CDD505-2E9C-101B-9397-08002B2CF9AE}" pid="4" name="BJSCdd9eba61-d6b9-469b_x">
    <vt:lpwstr>Internal Only</vt:lpwstr>
  </property>
  <property fmtid="{D5CDD505-2E9C-101B-9397-08002B2CF9AE}" pid="5" name="BJSCSummaryMarking">
    <vt:lpwstr>OFFICIAL Internal Only</vt:lpwstr>
  </property>
  <property fmtid="{D5CDD505-2E9C-101B-9397-08002B2CF9AE}" pid="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xmlns="http://www.boldonjames.com/2008/01/sie/internal/label"&gt;&lt;element uid="id_classification_nonbusiness" value="" /&gt;&lt;element uid="eaadb568-f939-47e9-ab90-f00bdd47735e" value="" /&gt;&lt;/sisl&gt;</vt:lpwstr>
  </property>
  <property fmtid="{D5CDD505-2E9C-101B-9397-08002B2CF9AE}" pid="7" name="docIndexRef">
    <vt:lpwstr>f1ba0364-40d3-42e0-943b-d2ad9d625cc4</vt:lpwstr>
  </property>
  <property fmtid="{D5CDD505-2E9C-101B-9397-08002B2CF9AE}" pid="8" name="bjSaver">
    <vt:lpwstr>nbPXGlehV1PdSIBeElNa4i6LaRy8ySnh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policy="973096ae-7329-4b3b-9368-47aeba6959e1" origin="userSelected" xmlns="http://www.boldonj</vt:lpwstr>
  </property>
  <property fmtid="{D5CDD505-2E9C-101B-9397-08002B2CF9AE}" pid="11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12" name="bjDocumentSecurityLabel">
    <vt:lpwstr>OFFICIAL Internal Only</vt:lpwstr>
  </property>
  <property fmtid="{D5CDD505-2E9C-101B-9397-08002B2CF9AE}" pid="13" name="bjCentreHeaderLabel-first">
    <vt:lpwstr>&amp;"Verdana,Regular"&amp;10&amp;K000000Internal Only</vt:lpwstr>
  </property>
  <property fmtid="{D5CDD505-2E9C-101B-9397-08002B2CF9AE}" pid="14" name="bjCentreFooterLabel-first">
    <vt:lpwstr>&amp;"Verdana,Regular"&amp;10&amp;K000000Internal Only</vt:lpwstr>
  </property>
  <property fmtid="{D5CDD505-2E9C-101B-9397-08002B2CF9AE}" pid="15" name="bjCentreHeaderLabel-even">
    <vt:lpwstr>&amp;"Verdana,Regular"&amp;10&amp;K000000Internal Only</vt:lpwstr>
  </property>
  <property fmtid="{D5CDD505-2E9C-101B-9397-08002B2CF9AE}" pid="16" name="bjCentreFooterLabel-even">
    <vt:lpwstr>&amp;"Verdana,Regular"&amp;10&amp;K000000Internal Only</vt:lpwstr>
  </property>
  <property fmtid="{D5CDD505-2E9C-101B-9397-08002B2CF9AE}" pid="17" name="bjCentreHeaderLabel">
    <vt:lpwstr>&amp;"Verdana,Regular"&amp;10&amp;K000000Internal Only</vt:lpwstr>
  </property>
  <property fmtid="{D5CDD505-2E9C-101B-9397-08002B2CF9AE}" pid="18" name="bjCentreFooterLabel">
    <vt:lpwstr>&amp;"Verdana,Regular"&amp;10&amp;K000000Internal Only</vt:lpwstr>
  </property>
  <property fmtid="{D5CDD505-2E9C-101B-9397-08002B2CF9AE}" pid="19" name="MediaServiceImageTags">
    <vt:lpwstr/>
  </property>
  <property fmtid="{D5CDD505-2E9C-101B-9397-08002B2CF9AE}" pid="20" name="MSIP_Label_38144ccb-b10a-4c0f-b070-7a3b00ac7463_Enabled">
    <vt:lpwstr>true</vt:lpwstr>
  </property>
  <property fmtid="{D5CDD505-2E9C-101B-9397-08002B2CF9AE}" pid="21" name="MSIP_Label_38144ccb-b10a-4c0f-b070-7a3b00ac7463_SetDate">
    <vt:lpwstr>2022-05-16T13:27:56Z</vt:lpwstr>
  </property>
  <property fmtid="{D5CDD505-2E9C-101B-9397-08002B2CF9AE}" pid="22" name="MSIP_Label_38144ccb-b10a-4c0f-b070-7a3b00ac7463_Method">
    <vt:lpwstr>Standard</vt:lpwstr>
  </property>
  <property fmtid="{D5CDD505-2E9C-101B-9397-08002B2CF9AE}" pid="23" name="MSIP_Label_38144ccb-b10a-4c0f-b070-7a3b00ac7463_Name">
    <vt:lpwstr>InternalOnly</vt:lpwstr>
  </property>
  <property fmtid="{D5CDD505-2E9C-101B-9397-08002B2CF9AE}" pid="24" name="MSIP_Label_38144ccb-b10a-4c0f-b070-7a3b00ac7463_SiteId">
    <vt:lpwstr>185562ad-39bc-4840-8e40-be6216340c52</vt:lpwstr>
  </property>
  <property fmtid="{D5CDD505-2E9C-101B-9397-08002B2CF9AE}" pid="25" name="MSIP_Label_38144ccb-b10a-4c0f-b070-7a3b00ac7463_ActionId">
    <vt:lpwstr>493e6680-0c0a-4a1b-ad08-e3d95c711174</vt:lpwstr>
  </property>
  <property fmtid="{D5CDD505-2E9C-101B-9397-08002B2CF9AE}" pid="26" name="MSIP_Label_38144ccb-b10a-4c0f-b070-7a3b00ac7463_ContentBits">
    <vt:lpwstr>2</vt:lpwstr>
  </property>
  <property fmtid="{D5CDD505-2E9C-101B-9397-08002B2CF9AE}" pid="27" name="Comparison_11.04 Other_V&amp;CMA 90RowInsertions3">
    <vt:lpwstr/>
  </property>
  <property fmtid="{D5CDD505-2E9C-101B-9397-08002B2CF9AE}" pid="28" name="Comparison_11.04 Other_V&amp;CMA 90ColumnInsertions4">
    <vt:lpwstr/>
  </property>
  <property fmtid="{D5CDD505-2E9C-101B-9397-08002B2CF9AE}" pid="29" name="Comparison_11.04 Other_V&amp;CMA 90CellChanges2_1">
    <vt:lpwstr>vRIAAB+LCAAAAAAABAAd18uOJLcRBdAfKkBTr6yqZQuUaNOm+aZG+pb+eJ+cxckFAxj0HZARUffP43b//rpevm6Xr/vl6/Hb9cf7+Xw/nt8/n79dj9frdbs+v8Nx+eO4/Hlc4nH513H593FJx+U/x+W/xyUfl/8dl3Jc6nFpx6Ufl3Fc5nFZx2Ufl7+Oy8/j8vdx+ee4fH3x+3EJ1x+XP4gkMoW/+Em4XtWv6lf1q/pV/ap+Vb+q39Rv6jf1m/p</vt:lpwstr>
  </property>
  <property fmtid="{D5CDD505-2E9C-101B-9397-08002B2CF9AE}" pid="30" name="Comparison_11.04 Other_V&amp;CMA 90CellChanges2_2">
    <vt:lpwstr>N/aZ+U/OXEklkCl/nYbi+FF+KL8WX4kvxdRZfim/Ft+Jb8a34VnyfxbfiR/Gj+FH8KH4UP2fxcwk3eYgkMoVwk4NIIlMIN38/kUSmEG5353fnd+d353fnd+cP5w/nD+cP5w/nD+dP50/nT+dP50/nT+f+D4gkMoVwE59IIlMIN8mJJDKFcBOaSCJTCHd5iSQyhXCXl0giUwh3eYkkMoVwl5dIIlMId3mJJDKFcJeXSCJTCHd5iSQyhXCXl0giUw</vt:lpwstr>
  </property>
  <property fmtid="{D5CDD505-2E9C-101B-9397-08002B2CF9AE}" pid="31" name="Comparison_11.04 Other_V&amp;CMA 90CellChanges2_3">
    <vt:lpwstr>h3eYkkMoVwl5dIIlMID3mJJDKF8JCXSCJTCA95iSQyhfCQl0giUwgPeYkkMoXwkJdIIlMID3mJJDKF8JCXSCJTCA95iSQyhfCQl0giUwhPeYkkMoXwlJdIIlMIT3mJJDKF8JSXSCJTCE95iSQyhfCUl0giUwhPeYkkMoXwlJdIIlMIT3mJJDKF8JSXSCJTCIe8RBKZQjjkJZLIFMIhL5FEphAOeYkkMoVwyEskkSmEQ14iiUwhHGe3PXvt2WbPD</vt:lpwstr>
  </property>
  <property fmtid="{D5CDD505-2E9C-101B-9397-08002B2CF9AE}" pid="32" name="Comparison_11.04 Other_V&amp;CMA 90CellChanges2_4">
    <vt:lpwstr>nv2V3kPeYkkMoVwyEskkSmEQ14iiUwhvOQlksgUwkteIolMIbzkJZLIFMJLXiKJTCG85CWSyBTCS14iiUwhvOQlksgUwkteIolMIbzkJZLIFMJLXiKJTCG85SWSyBTCW14iiUwhvOUlksgUwlteIolMIbzlJZLIFMJbXiKJTCG85SWSyBTCW14iiUwhvOUlksgUwlteIolMIXzkJZLIFMJHXiKJTCF85CWSyBTCR14iiUwhfOQlksgUwkdeIolM</vt:lpwstr>
  </property>
  <property fmtid="{D5CDD505-2E9C-101B-9397-08002B2CF9AE}" pid="33" name="Comparison_11.04 Other_V&amp;CMA 90CellChanges2_5">
    <vt:lpwstr>IXzkJZLIFMJHXiKJTCF85CWSyBTCR14iiUzBPvFrofi1UfxaKX7tFL+Wih/2mc/tetzf37+/L79fH/y4nYvNcf/8eHz/bd/4h6+v86N2+duG8Q9OrufJ1cnNye08uZ0nt0uzTHSavaHTrAidZhvoNNO/00z7TjPdO8007zTTu9NM604znTvNNO4007fTTNtOM107zTTtNNOz00zLTjMdO8007DTTr9NMu04z3TrNNOs006vTTKtOM506zTTqNNO</vt:lpwstr>
  </property>
  <property fmtid="{D5CDD505-2E9C-101B-9397-08002B2CF9AE}" pid="34" name="Comparison_11.04 Other_V&amp;CMA 90CellChanges2_6">
    <vt:lpwstr>n00ybTjNdOs006TTTo9NMi04zHTrNNOg03b/TdPtO0907TTfvNN2703TrTtOdO0037jTdt9N0207TXTtNN+003bPTdMtOO87F89w//Xs03a/TdLtO0906TTfrNN2r03SrTtOdOk036jTdp9N0m07TXTpNN+mvc+1zrb/OO/11XuCv87Z+nVfz649fV+55PG+vz+v759VV+/HjfVwf9+/qwgwmi011eQaTxaa6SIPJYlNdqsFksaku2GCy2FSXbT</vt:lpwstr>
  </property>
  <property fmtid="{D5CDD505-2E9C-101B-9397-08002B2CF9AE}" pid="35" name="Comparison_11.04 Other_V&amp;CMA 90CellChanges2_7">
    <vt:lpwstr>BZbKqLN5gsNtUlHEwWm+pCDiaLTXU5B5PFprqog8liU13awWSxqS7wYLLYVJd5MFlsqos9mCw21SUfTBab6sIPJotNdfkHk8WmegiDyWJTPYrBZLGpHshgsthUj2UwWWyqhzOYLDbVIxpMFpvqQQ0mi031uAaTxaZ6aIPJYlM9usFksake4GCy2FSPcTBZbKqHOZgsNtUjHUwWm+rBDiaLTfV4B5PFpnrIg8liUz3qwWSxqR74YLLYVI99MFlsq</vt:lpwstr>
  </property>
  <property fmtid="{D5CDD505-2E9C-101B-9397-08002B2CF9AE}" pid="36" name="Comparison_11.04 Other_V&amp;CMA 90CellChanges2_8">
    <vt:lpwstr>oc/mCw2VRMYTBabqiEMJotN1RwGk8WmahSDyWJTNY3BZLGpGshgsthUzWQwWWyqxjKYLDZVkxlMFpuq4Qwmi03VfAaTxaYe50/g8zfw+SP4/BV8/jaWg8liUzWowWSxqZrVYLLYVI1rMFlsqiY2mCw2VUMbTBabqrkNJotN1egGk8WmanqDyWJTNcDBZLGpmuFgsthUjXEwWWyqJjmYLDbVytXoDCaLTbV2NTqDyWJTrV6NzmCy2FTrV6MzmCw2</vt:lpwstr>
  </property>
  <property fmtid="{D5CDD505-2E9C-101B-9397-08002B2CF9AE}" pid="37" name="Comparison_11.04 Other_V&amp;CMA 90CellChanges2_9">
    <vt:lpwstr>1QrW6Awmi021hjU6g8liU61ijc5gsthU61ijM5gsNtVK1ugMJotNtZY1OoPJYlOtZo3OYLLYVOtZozOYLDbVitboDCaLTbWmNTqDyWJTrWqNzmCy2FRzrdEZTBabatw1OoPJYlNNwUZnMFlsquHY6Awmi001MxudwWSxqecK185PPz/j/Mzzs87P9vk/DxwHY70SAAA=</vt:lpwstr>
  </property>
  <property fmtid="{D5CDD505-2E9C-101B-9397-08002B2CF9AE}" pid="38" name="Comparison_11.04 Other_V&amp;CMA 90RowInsertions7">
    <vt:lpwstr/>
  </property>
  <property fmtid="{D5CDD505-2E9C-101B-9397-08002B2CF9AE}" pid="39" name="Comparison_11.04 Other_V&amp;CMA 90ColumnInsertions8">
    <vt:lpwstr/>
  </property>
  <property fmtid="{D5CDD505-2E9C-101B-9397-08002B2CF9AE}" pid="40" name="lcf76f155ced4ddcb4097134ff3c332f">
    <vt:lpwstr/>
  </property>
  <property fmtid="{D5CDD505-2E9C-101B-9397-08002B2CF9AE}" pid="41" name="TaxCatchAll">
    <vt:lpwstr/>
  </property>
  <property fmtid="{D5CDD505-2E9C-101B-9397-08002B2CF9AE}" pid="42" name="::">
    <vt:lpwstr>-Main Document</vt:lpwstr>
  </property>
  <property fmtid="{D5CDD505-2E9C-101B-9397-08002B2CF9AE}" pid="43" name="MSIP_Label_2b73dd0b-afe1-4a46-943f-1bdb914b8a49_Enabled">
    <vt:lpwstr>true</vt:lpwstr>
  </property>
  <property fmtid="{D5CDD505-2E9C-101B-9397-08002B2CF9AE}" pid="44" name="MSIP_Label_2b73dd0b-afe1-4a46-943f-1bdb914b8a49_SetDate">
    <vt:lpwstr>2025-03-31T15:00:12Z</vt:lpwstr>
  </property>
  <property fmtid="{D5CDD505-2E9C-101B-9397-08002B2CF9AE}" pid="45" name="MSIP_Label_2b73dd0b-afe1-4a46-943f-1bdb914b8a49_Method">
    <vt:lpwstr>Standard</vt:lpwstr>
  </property>
  <property fmtid="{D5CDD505-2E9C-101B-9397-08002B2CF9AE}" pid="46" name="MSIP_Label_2b73dd0b-afe1-4a46-943f-1bdb914b8a49_Name">
    <vt:lpwstr>Internal</vt:lpwstr>
  </property>
  <property fmtid="{D5CDD505-2E9C-101B-9397-08002B2CF9AE}" pid="47" name="MSIP_Label_2b73dd0b-afe1-4a46-943f-1bdb914b8a49_SiteId">
    <vt:lpwstr>b9563cbc-9874-41ab-b448-7e0f61aff3eb</vt:lpwstr>
  </property>
  <property fmtid="{D5CDD505-2E9C-101B-9397-08002B2CF9AE}" pid="48" name="MSIP_Label_2b73dd0b-afe1-4a46-943f-1bdb914b8a49_ActionId">
    <vt:lpwstr>b004610e-214c-40bc-8d7e-6fbe9ca85b28</vt:lpwstr>
  </property>
  <property fmtid="{D5CDD505-2E9C-101B-9397-08002B2CF9AE}" pid="49" name="MSIP_Label_2b73dd0b-afe1-4a46-943f-1bdb914b8a49_ContentBits">
    <vt:lpwstr>1</vt:lpwstr>
  </property>
  <property fmtid="{D5CDD505-2E9C-101B-9397-08002B2CF9AE}" pid="50" name="MSIP_Label_2b73dd0b-afe1-4a46-943f-1bdb914b8a49_Tag">
    <vt:lpwstr>10, 3, 0, 1</vt:lpwstr>
  </property>
</Properties>
</file>